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C:\Users\lewis.evans\Documents\"/>
    </mc:Choice>
  </mc:AlternateContent>
  <xr:revisionPtr revIDLastSave="0" documentId="13_ncr:1_{D90F55CD-9984-4A99-A3A9-E3FA9BB0678D}" xr6:coauthVersionLast="47" xr6:coauthVersionMax="47" xr10:uidLastSave="{00000000-0000-0000-0000-000000000000}"/>
  <bookViews>
    <workbookView xWindow="-110" yWindow="-110" windowWidth="25180" windowHeight="16140" firstSheet="3" activeTab="7" xr2:uid="{624C9E40-0A47-448D-8E4F-AD94D03FBCA7}"/>
  </bookViews>
  <sheets>
    <sheet name="Intro and Navigation" sheetId="14" r:id="rId1"/>
    <sheet name="Dashboard" sheetId="1" r:id="rId2"/>
    <sheet name="Vision &amp; Strategy" sheetId="8" r:id="rId3"/>
    <sheet name="Alignment and Influence" sheetId="10" r:id="rId4"/>
    <sheet name="Growth and Innovation" sheetId="9" r:id="rId5"/>
    <sheet name="Environmental &amp; Social Impact" sheetId="15" r:id="rId6"/>
    <sheet name="Leadership" sheetId="6" r:id="rId7"/>
    <sheet name="Culture" sheetId="16" r:id="rId8"/>
    <sheet name="The People" sheetId="7" r:id="rId9"/>
    <sheet name="EDI" sheetId="5" r:id="rId10"/>
    <sheet name="Comms &amp; Engagement" sheetId="3" r:id="rId11"/>
    <sheet name="Governance" sheetId="2" r:id="rId12"/>
    <sheet name="Finance" sheetId="4" r:id="rId13"/>
    <sheet name="Risk Management" sheetId="17" r:id="rId14"/>
  </sheets>
  <definedNames>
    <definedName name="_xlnm.Print_Area" localSheetId="3">'Alignment and Influence'!$A$1:$H$31</definedName>
    <definedName name="_xlnm.Print_Area" localSheetId="10">'Comms &amp; Engagement'!$A$1:$H$32</definedName>
    <definedName name="_xlnm.Print_Area" localSheetId="7">Culture!$A$1:$H$32</definedName>
    <definedName name="_xlnm.Print_Area" localSheetId="1">Dashboard!$A$1:$M$38</definedName>
    <definedName name="_xlnm.Print_Area" localSheetId="9">EDI!$A$1:$H$30</definedName>
    <definedName name="_xlnm.Print_Area" localSheetId="5">'Environmental &amp; Social Impact'!$A$1:$H$23</definedName>
    <definedName name="_xlnm.Print_Area" localSheetId="12">Finance!$A$1:$H$31</definedName>
    <definedName name="_xlnm.Print_Area" localSheetId="11">Governance!$A$1:$H$37</definedName>
    <definedName name="_xlnm.Print_Area" localSheetId="4">'Growth and Innovation'!$A$1:$H$23</definedName>
    <definedName name="_xlnm.Print_Area" localSheetId="6">Leadership!$A$1:$H$32</definedName>
    <definedName name="_xlnm.Print_Area" localSheetId="13">'Risk Management'!$A$1:$H$32</definedName>
    <definedName name="_xlnm.Print_Area" localSheetId="8">'The People'!$A$1:$H$39</definedName>
    <definedName name="_xlnm.Print_Area" localSheetId="2">'Vision &amp; Strategy'!$A$1:$H$26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K13" i="1"/>
  <c r="K14" i="1"/>
  <c r="K15" i="1"/>
  <c r="K17" i="1"/>
  <c r="C37" i="1"/>
  <c r="D35" i="1"/>
  <c r="C35" i="1"/>
  <c r="C34" i="1"/>
  <c r="E34" i="1"/>
  <c r="D34" i="1"/>
  <c r="C33" i="1"/>
  <c r="D33" i="1"/>
  <c r="E33" i="1"/>
  <c r="E32" i="1"/>
  <c r="D32" i="1"/>
  <c r="C31" i="1"/>
  <c r="D31" i="1"/>
  <c r="E31" i="1"/>
  <c r="D30" i="1"/>
  <c r="E30" i="1"/>
  <c r="C30" i="1"/>
  <c r="E37" i="1"/>
  <c r="E35" i="1"/>
  <c r="C32" i="1"/>
  <c r="D37" i="1"/>
  <c r="C26" i="1"/>
  <c r="C27" i="1"/>
  <c r="E36" i="1"/>
  <c r="D36" i="1"/>
  <c r="C36" i="1"/>
  <c r="E4" i="16"/>
  <c r="E4" i="6"/>
  <c r="K10" i="1" s="1"/>
  <c r="E4" i="15"/>
  <c r="E4" i="8"/>
  <c r="E4" i="9"/>
  <c r="E4" i="10"/>
  <c r="K7" i="1" l="1"/>
  <c r="K9" i="1"/>
  <c r="L17" i="1" a="1"/>
  <c r="L17" i="1" s="1"/>
  <c r="L16" i="1"/>
  <c r="L15" i="1"/>
  <c r="L14" i="1" a="1"/>
  <c r="L14" i="1" s="1"/>
  <c r="L13" i="1"/>
  <c r="L12" i="1" a="1"/>
  <c r="L12" i="1" s="1"/>
  <c r="L11" i="1"/>
  <c r="L10" i="1" a="1"/>
  <c r="L10" i="1" s="1"/>
  <c r="L9" i="1" a="1"/>
  <c r="L9" i="1" s="1"/>
  <c r="L8" i="1" a="1"/>
  <c r="L8" i="1" s="1"/>
  <c r="L7" i="1" a="1"/>
  <c r="L7" i="1" s="1"/>
  <c r="L6" i="1" a="1"/>
  <c r="L6" i="1" s="1"/>
  <c r="I17" i="1" a="1"/>
  <c r="I17" i="1" s="1"/>
  <c r="I16" i="1"/>
  <c r="I15" i="1"/>
  <c r="I14" i="1" a="1"/>
  <c r="I14" i="1" s="1"/>
  <c r="I13" i="1"/>
  <c r="I12" i="1" a="1"/>
  <c r="I12" i="1" s="1"/>
  <c r="I11" i="1"/>
  <c r="I10" i="1" a="1"/>
  <c r="I10" i="1" s="1"/>
  <c r="I9" i="1" a="1"/>
  <c r="I9" i="1" s="1"/>
  <c r="I8" i="1" a="1"/>
  <c r="I8" i="1" s="1"/>
  <c r="I7" i="1"/>
  <c r="E4" i="17"/>
  <c r="C3" i="17"/>
  <c r="C3" i="16"/>
  <c r="K8" i="1"/>
  <c r="E29" i="1"/>
  <c r="D29" i="1"/>
  <c r="C29" i="1"/>
  <c r="E27" i="1"/>
  <c r="D27" i="1"/>
  <c r="E26" i="1"/>
  <c r="D26" i="1"/>
  <c r="C3" i="8"/>
  <c r="C3" i="15"/>
  <c r="D28" i="1"/>
  <c r="C28" i="1"/>
  <c r="E4" i="5"/>
  <c r="E4" i="7"/>
  <c r="K12" i="1" s="1"/>
  <c r="E4" i="2"/>
  <c r="E4" i="3"/>
  <c r="E4" i="4"/>
  <c r="K16" i="1" s="1"/>
  <c r="E28" i="1"/>
  <c r="C3" i="4"/>
  <c r="C3" i="3"/>
  <c r="C3" i="2"/>
  <c r="C3" i="7"/>
  <c r="C3" i="5"/>
  <c r="C3" i="6"/>
  <c r="C3" i="10"/>
  <c r="C3" i="9"/>
  <c r="I6" i="1" l="1"/>
  <c r="K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<sst xmlns="http://schemas.openxmlformats.org/spreadsheetml/2006/main" count="488" uniqueCount="111">
  <si>
    <t xml:space="preserve">Organisational Health Diagnostic </t>
  </si>
  <si>
    <t>Introduction</t>
  </si>
  <si>
    <t>In October 2022 UK Sport launched an 'Organisational Health (OH) Tool' for the sports sector as a first step step to better understand the health of National Governing Bodies (NGBs) and inform how we can best support them to be well-run, effective and sustainable organisations, operating within a connected and thriving sporting system.</t>
  </si>
  <si>
    <t>https://www.uksport.gov.uk/resources/organisational-health</t>
  </si>
  <si>
    <r>
      <t xml:space="preserve">In collaoration with a group of NGBs and as part of our work looking at future reform of the system, we have developed a next version of the Tool. This includes this diagnostic workbook, designed to help sports bodies to review their own organisational health and identify opportunities for development. 
This 'Organisational Health Diagnostic' workbook provides a framework for self reflection against each of the components of the OH Tool. 
Each tab provides an aspirational statement of what excellent might look like against each of the OH components. The reviewer is then asked to consider to to what extent these statements are reflected in the organisation being reviewed, and asign one of four ratings (Emerging, Evolving, Embedding, Excelling) and a trajectory to demonstrate direction of progress. 
In considering a rating for each component the reviewer is asked to think about the organisations strengths, weaknesses and development needs. 
The 2nd tab in this document is the Organisational Health Dashboard. This pulls the various OH ratings from each of the individual tabs and creates a visual representation of the overall health of the organisation being reviewed.
</t>
    </r>
    <r>
      <rPr>
        <b/>
        <sz val="11"/>
        <color theme="1"/>
        <rFont val="Arial"/>
        <family val="2"/>
      </rPr>
      <t>NB* navigate betwen this intro tab, the OH dashboard, and each of the OH component tabs by using the links below, and at the top of each tab</t>
    </r>
  </si>
  <si>
    <r>
      <t xml:space="preserve">Navigation Links </t>
    </r>
    <r>
      <rPr>
        <sz val="11"/>
        <color theme="0"/>
        <rFont val="Arial"/>
        <family val="2"/>
      </rPr>
      <t>(Click any of the buttons below to navigate to the different tabs)</t>
    </r>
  </si>
  <si>
    <t>Organisational Health Dashboard</t>
  </si>
  <si>
    <t>Strategy and Purpose</t>
  </si>
  <si>
    <t>People and Skills</t>
  </si>
  <si>
    <t>Operations and Governance</t>
  </si>
  <si>
    <t>Vision and Strategy</t>
  </si>
  <si>
    <t>Leadership</t>
  </si>
  <si>
    <t>Comms and Engagement</t>
  </si>
  <si>
    <t>Long-term vision and strategic plan for the organisation and wider sport – insight and data-led, regularly monitored, fit for the future, and supported by the communities which it represents.</t>
  </si>
  <si>
    <t>High quality, inclusive and trusted leadership, fully aligned with organisational purpose _x000B_and values – with a positive tone set from the top. </t>
  </si>
  <si>
    <t>A trusted and relevant organisation – listening to and communicating effectively with various audiences across relevant channels – with the agility to meet changing societal needs. </t>
  </si>
  <si>
    <t>Alignment and Influence</t>
  </si>
  <si>
    <t>Culture</t>
  </si>
  <si>
    <t>Governance</t>
  </si>
  <si>
    <t xml:space="preserve">A well connected, integrated, strategically aligned organisation with strong partnerships locally, _x000B_nationally and internationally, that support and enhance the key components of the strategy, _x000B_as well as the sustainability and growth of the sport. </t>
  </si>
  <si>
    <t>Inclusive, supportive, values driven and high-performing culture, that supports organisational purpose. Underpinned by systems knowledge, and people that embed and drive the highest standards of personal and organisational conduct and culture. </t>
  </si>
  <si>
    <t>Highest standards of corporate and sport governance with skilled and cohesive Boards and senior leadership teams, implementing and promoting best governance practice.</t>
  </si>
  <si>
    <t>Growth and Innovation</t>
  </si>
  <si>
    <t>The People</t>
  </si>
  <si>
    <t>Finance</t>
  </si>
  <si>
    <t xml:space="preserve">Sports organisations with commercial acumen, entrepreneurial mindset and digital maturity – using data and insights to inform and deliver innovation and growth. </t>
  </si>
  <si>
    <t>Highly skilled, experienced, diverse workforce fully engaged in the organisation’s strategy and culture, empowered through dedicated talent identification, development programmes and wellbeing. </t>
  </si>
  <si>
    <t>Systems and knowledge in place to embed and drive the highest standards of financial management. </t>
  </si>
  <si>
    <t>Environmental &amp; Social Impact</t>
  </si>
  <si>
    <t>Equality Diversity and Inclusion</t>
  </si>
  <si>
    <t>Risk Management</t>
  </si>
  <si>
    <t>Harnessing the power and platform of Olympic and Paralympic sport to drive positive, meaningful, and lasting change for society and the planet.</t>
  </si>
  <si>
    <t xml:space="preserve">Inclusive organisations, which are accessible and prioritise diversity in their workforce see performance benefits. High performing organisations are open to challenging themselves and being challenged. These organisations are fully committed to continuous improvement to making their organisation more representative of their sporting communities and wider society. </t>
  </si>
  <si>
    <t>High quality, regular and visible risk management across the organisation, underpinned by appropriate systems and knowledge.</t>
  </si>
  <si>
    <t>Links:</t>
  </si>
  <si>
    <t>Intro Tab</t>
  </si>
  <si>
    <t xml:space="preserve">Organisational Health Diagnostic Dashboard: </t>
  </si>
  <si>
    <t>Insert Org Name Here</t>
  </si>
  <si>
    <t>Completed by: Date Completed</t>
  </si>
  <si>
    <t>Ratings</t>
  </si>
  <si>
    <t>Score</t>
  </si>
  <si>
    <t>Trajectory</t>
  </si>
  <si>
    <t>OH Component</t>
  </si>
  <si>
    <t>OH Status</t>
  </si>
  <si>
    <t>OH Score</t>
  </si>
  <si>
    <t>OH Trajectory</t>
  </si>
  <si>
    <t>Excelling​</t>
  </si>
  <si>
    <t>↗</t>
  </si>
  <si>
    <t>Evolving​</t>
  </si>
  <si>
    <t>→</t>
  </si>
  <si>
    <t xml:space="preserve">Alignment and Influence </t>
  </si>
  <si>
    <t>Embedding​</t>
  </si>
  <si>
    <t>↘</t>
  </si>
  <si>
    <t xml:space="preserve">Emerging​ </t>
  </si>
  <si>
    <t>Equality, Diversity and Inclusion</t>
  </si>
  <si>
    <t>Comms &amp; Engagement</t>
  </si>
  <si>
    <t>Summary</t>
  </si>
  <si>
    <t>Strengths</t>
  </si>
  <si>
    <t>Weaknesses</t>
  </si>
  <si>
    <t>Development Opportunities</t>
  </si>
  <si>
    <t>Vision &amp; Strategy</t>
  </si>
  <si>
    <t>Dashboard</t>
  </si>
  <si>
    <t>Org Name</t>
  </si>
  <si>
    <t>Date Completed</t>
  </si>
  <si>
    <t>Emerging</t>
  </si>
  <si>
    <t>Completed By</t>
  </si>
  <si>
    <t>Evolving</t>
  </si>
  <si>
    <t>Review</t>
  </si>
  <si>
    <t>1. 
2.
3.</t>
  </si>
  <si>
    <t>Excelling</t>
  </si>
  <si>
    <t>1.
2.
3.</t>
  </si>
  <si>
    <t>Evidence</t>
  </si>
  <si>
    <t>Indicators of excellence</t>
  </si>
  <si>
    <t>• The organisation has published a fit for purpose, fit for future strategy linked to a strong organisational mission, identity and values, informed by good quality data and insight.
• The Board and Senior Leadership take direct ownership of the strategy including regularly monitoring impact and achievement of goals, whilst reviewing and planning for the future.
• The organisation’s strategy is flexible enough to adjust and respond to insight including unforeseen challenges and opportunities whilst staying true to the overarching mission.
• Relevant systems, processes and resources are in place to support the effective planning, project management, delivery and monitoring of the strategy.
• The people within the organisation have a strong understanding of the strategy and how it relates to their work.</t>
  </si>
  <si>
    <r>
      <t xml:space="preserve">To what extent do you agree or disagree with the statement above? </t>
    </r>
    <r>
      <rPr>
        <sz val="11"/>
        <color theme="1"/>
        <rFont val="Calibri"/>
        <family val="2"/>
        <scheme val="minor"/>
      </rPr>
      <t>Select the response which best matches your organisation's current status.</t>
    </r>
  </si>
  <si>
    <r>
      <t>Excelling</t>
    </r>
    <r>
      <rPr>
        <b/>
        <sz val="11"/>
        <color rgb="FF00367B"/>
        <rFont val="Calibri"/>
        <family val="2"/>
      </rPr>
      <t>​</t>
    </r>
  </si>
  <si>
    <t>The organisation is actively delivering against this area on a day-to-day basis and constantly reviewing for future development and improvement. Therefore, it is addressing all of the excellence statements and more to a very high standard.</t>
  </si>
  <si>
    <r>
      <t>Embedding</t>
    </r>
    <r>
      <rPr>
        <b/>
        <sz val="11"/>
        <color rgb="FF00367B"/>
        <rFont val="Calibri"/>
        <family val="2"/>
      </rPr>
      <t>​</t>
    </r>
  </si>
  <si>
    <t>The organisation is going through a process of making this a business-as-usual (BAU) activity. Therefore, it is beginning to address the majority of the excellence statements to a high standard.</t>
  </si>
  <si>
    <r>
      <t>Evolving</t>
    </r>
    <r>
      <rPr>
        <b/>
        <sz val="11"/>
        <color rgb="FF00367B"/>
        <rFont val="Calibri"/>
        <family val="2"/>
      </rPr>
      <t>​</t>
    </r>
  </si>
  <si>
    <t>The organisation is starting to develop its approach (e.g. creating processes and procedures). Therefore, it is beginning to address some of the excellence statements to a good standard.</t>
  </si>
  <si>
    <r>
      <t>Emerging</t>
    </r>
    <r>
      <rPr>
        <b/>
        <sz val="11"/>
        <color rgb="FF00367B"/>
        <rFont val="Calibri"/>
        <family val="2"/>
      </rPr>
      <t>​</t>
    </r>
  </si>
  <si>
    <t>The organisation is starting to think, plan and consider foundations in this area. Therefore, it is currently addressing relatively few (if any) of the excellence statements and/or to varying degrees of quality.</t>
  </si>
  <si>
    <t>For each of these ratings, you can apply a trajectory status of either upward, stable or downward to demonstrate your direction of progress in each component.</t>
  </si>
  <si>
    <t>• Board and Senior Leadership have a strong understanding of the wider sporting, commercial and political environment in which they operate and can respond and act appropriately.
• The organisation has an excellent cross-sport strategy with strong engagement and alignment across grassroots, national and international sport, and across the home nations.
• The organisation’s programmes (e.g. major events, high performance talent pathway, participation) are fully integrated into its strategy, operations and organisational culture, maximising the benefits for the sport.
• Clear stakeholder management plans are in place which allows excellent, collaborative relationships to be built and maintained. These relationships are valuable to both parties and are built on a common purpose and strong strategic alignment.
• Excellent relationships are maintained with European and International Federations and supported by strong succession planning, which allows for effective influencing and ensures strategic objectives are achieved internationally.</t>
  </si>
  <si>
    <t>• The organisation has excellent digital and data capabilities across all areas of the business allowing it to optimise areas such as audience engagement, performance, and revenue streams.
• A learning organisation that makes use of data and insight (from inside and outside sport) in a sophisticated manner. This informs holistic and future-focused decision making that maximises impact and is appropriate for the organisation and stakeholders. 
• A developmental mindset is fostered within the organisation, with an appropriate appetite for risk which allows new opportunities to innovate to be sought out. 
• There is a strong learning and development culture across the organisation with proactive solutions developed, and learning taken from the latest thinking. The organisation has the capability and capacity it needs to explore, secure and maximise strategic growth opportunities.</t>
  </si>
  <si>
    <t>• The organisation understands its role in delivering social impacts that are relevant and authentic to its sport. It understands its negative environmental impacts, how they can be reduced, and where positive action can be taken. These are factored into decision making with clarity over where the greatest impact is.
• Social impact and environmental sustainability strategies or action plans have been developed and form a key part of the overall organisational strategy, with clearly identified roles and responsibilities. 
• Clarity exists over proportionate yet stretching targets and the organisation tracks and publishes progress and impact - regularly measuring and evaluating outcomes, as well as learning and developing as required.
• Implementation is well resourced supported by strong and diverse partnerships, and the organisation regularly makes use of assets to amplify key messages, storytelling and shared learning with the wider sector.
• Ongoing education is provided on social impact and environmental sustainability, whilst staff and athletes are aware of their responsibilities in delivering strategies or action plans. The wider sport is supported in its understanding and role within this space.</t>
  </si>
  <si>
    <t>• There is high quality leadership with an appropriate blend of expertise, diversity and skills to effectively lead the organisation on behalf of the community it represents. 
• The Board and Senior Leadership are highly aligned and work effectively together, actively living and promoting the organisational purpose, values and culture. 
• People feel valued and connected with their leaders, supported by quality and regular feedback. Change is consulted and implemented when needed based on active review of insight. 
• Decision making is guided by purpose and values and informed by insight and engagement with relevant experts. Therefore, leaders within the organisation can be confident in their decision-making and do not shy away from making bold responsive decisions, that deliver long-term impact.
• Future leaders are identified as part of succession planning, and leadership skills are actively cultivated and developed by the organisation.
• Individuals at all levels feel they are leaders in their own rights.</t>
  </si>
  <si>
    <t>What might excellence look like for Culture?</t>
  </si>
  <si>
    <t>• The organisation has a high-quality and holistic People Plan (or equivalent) in place. This enables appropriate planning, ensuring people feel highly valued, and are well supported both professionally and personally.
• The staffing structure is clearly aligned to the organisation’s operating model, strategic purpose, priorities and business needs. There is a recruitment and talent management strategy in place that attracts, develops, retains and supports a diverse range of highly talented people.
• The organisation has access to excellent HR and People expertise and has policies and processes that are appropriate and allow for regular feedback from and to its people (which is acted upon).
• The organisation actively supports the development, as well as health and wellbeing of its people (both paid and unpaid), recognising their diverse needs and helping them to perform at their best.
• The organisation recognises and rewards those who are performing well, whilst ensuring it has appropriate mechanisms in place to effectively identify and address underperformance.</t>
  </si>
  <si>
    <t>Communications and Engagment</t>
  </si>
  <si>
    <t>• The organisation has a clearly defined internal and external communications strategy, which is built on relevant research and insight. The strategy is implemented successfully enabling effective engagement – including listening and responding to audience needs.
• The organisation uses a variety of media to engage with a diverse range of audiences (athletes, participants, staff, volunteers, etc) in the most appropriate and accessible format for them, ensuring the content is of high quality and relevance.
• The organisation has strong media relations and the ability to project a coherent image that enhances its reputation.
• There is an excellent understanding of high-profile assets (e.g. major events, athletes, etc.) and how best to use/support them to amplify key messages and improve their sport and its relevance in society (e.g. social and environmental impact).
• Staff and volunteers are empowered to project the organisation’s purpose and values to support cohesive messaging.</t>
  </si>
  <si>
    <t xml:space="preserve">Governance </t>
  </si>
  <si>
    <t>• The organisation is fully compliant with the Code or relevant sport governance frameworks and regularly reviews and publishes details of its governance.
• The organisation has actively moved beyond compliance to driving continuous improvement and cascading a culture of good governance that enhances conduct and standards and creates safe and trusted environments.
• The organisation has strong and diverse Board, Committees, and Executive, each with appropriate skills, independence, expertise and a clear understanding of their roles to effectively lead and govern the organisation, in line with its strategy and purpose.
• There is a fully inclusive Board culture, with an excellent relationship between members as well as the Board and accountable officer and/ or executive, which allows for quality and robust check-and-challenge of decision-making within a supportive and forwarding-thinking environment.
• There are effective and readily accessible policies, procedures and expertise to deal with all aspects of governing a sport, including legal, safeguarding and integrity matters. Examples include anti-doping, data protection whistle-blowing, bullying, harassment and discrimination.
• There is regular and effective oversight and review by the Board and Senior Leadership of key policies and processes.</t>
  </si>
  <si>
    <t>What might excellence look like for Finance and Risk Management?</t>
  </si>
  <si>
    <r>
      <rPr>
        <b/>
        <sz val="11"/>
        <color theme="1"/>
        <rFont val="Calibri"/>
        <family val="2"/>
        <scheme val="minor"/>
      </rPr>
      <t xml:space="preserve">Board &amp; SLT Understanding of Sport and Political Environment: </t>
    </r>
    <r>
      <rPr>
        <sz val="11"/>
        <color theme="1"/>
        <rFont val="Calibri"/>
        <family val="2"/>
        <scheme val="minor"/>
      </rPr>
      <t xml:space="preserve">
</t>
    </r>
    <r>
      <rPr>
        <b/>
        <sz val="11"/>
        <color theme="1"/>
        <rFont val="Calibri"/>
        <family val="2"/>
        <scheme val="minor"/>
      </rPr>
      <t xml:space="preserve">Cross sport alignment: </t>
    </r>
    <r>
      <rPr>
        <sz val="11"/>
        <color theme="1"/>
        <rFont val="Calibri"/>
        <family val="2"/>
        <scheme val="minor"/>
      </rPr>
      <t xml:space="preserve">
</t>
    </r>
    <r>
      <rPr>
        <b/>
        <sz val="11"/>
        <color theme="1"/>
        <rFont val="Calibri"/>
        <family val="2"/>
        <scheme val="minor"/>
      </rPr>
      <t xml:space="preserve">Internal integration: 
</t>
    </r>
    <r>
      <rPr>
        <sz val="11"/>
        <color theme="1"/>
        <rFont val="Calibri"/>
        <family val="2"/>
        <scheme val="minor"/>
      </rPr>
      <t xml:space="preserve">
</t>
    </r>
    <r>
      <rPr>
        <b/>
        <sz val="11"/>
        <color theme="1"/>
        <rFont val="Calibri"/>
        <family val="2"/>
        <scheme val="minor"/>
      </rPr>
      <t xml:space="preserve">Stakeholder management: </t>
    </r>
    <r>
      <rPr>
        <sz val="11"/>
        <color theme="1"/>
        <rFont val="Calibri"/>
        <family val="2"/>
        <scheme val="minor"/>
      </rPr>
      <t xml:space="preserve">
</t>
    </r>
    <r>
      <rPr>
        <b/>
        <sz val="11"/>
        <color theme="1"/>
        <rFont val="Calibri"/>
        <family val="2"/>
        <scheme val="minor"/>
      </rPr>
      <t xml:space="preserve">International Relations: </t>
    </r>
  </si>
  <si>
    <r>
      <rPr>
        <b/>
        <sz val="11"/>
        <color rgb="FF000000"/>
        <rFont val="Calibri"/>
        <family val="2"/>
      </rPr>
      <t>Digital and Data Capabilities:</t>
    </r>
    <r>
      <rPr>
        <sz val="11"/>
        <color rgb="FF000000"/>
        <rFont val="Calibri"/>
        <family val="2"/>
      </rPr>
      <t xml:space="preserve"> 
</t>
    </r>
    <r>
      <rPr>
        <b/>
        <sz val="11"/>
        <color rgb="FF000000"/>
        <rFont val="Calibri"/>
        <family val="2"/>
      </rPr>
      <t>Data &amp; Insight for Decision-Making</t>
    </r>
    <r>
      <rPr>
        <sz val="11"/>
        <color rgb="FF000000"/>
        <rFont val="Calibri"/>
        <family val="2"/>
      </rPr>
      <t xml:space="preserve">: 
</t>
    </r>
    <r>
      <rPr>
        <b/>
        <sz val="11"/>
        <color rgb="FF000000"/>
        <rFont val="Calibri"/>
        <family val="2"/>
      </rPr>
      <t>Developmental Mindset &amp; Innovation:</t>
    </r>
    <r>
      <rPr>
        <sz val="11"/>
        <color rgb="FF000000"/>
        <rFont val="Calibri"/>
        <family val="2"/>
      </rPr>
      <t xml:space="preserve"> 
</t>
    </r>
    <r>
      <rPr>
        <b/>
        <sz val="11"/>
        <color rgb="FF000000"/>
        <rFont val="Calibri"/>
        <family val="2"/>
      </rPr>
      <t>Learning &amp; Development:</t>
    </r>
    <r>
      <rPr>
        <sz val="11"/>
        <color rgb="FF000000"/>
        <rFont val="Calibri"/>
        <family val="2"/>
      </rPr>
      <t xml:space="preserve"> </t>
    </r>
  </si>
  <si>
    <r>
      <rPr>
        <b/>
        <sz val="11"/>
        <color rgb="FF000000"/>
        <rFont val="Calibri"/>
        <family val="2"/>
      </rPr>
      <t>Understanding role:</t>
    </r>
    <r>
      <rPr>
        <sz val="11"/>
        <color rgb="FF000000"/>
        <rFont val="Calibri"/>
        <family val="2"/>
      </rPr>
      <t xml:space="preserve"> 
​
</t>
    </r>
    <r>
      <rPr>
        <b/>
        <sz val="11"/>
        <color rgb="FF000000"/>
        <rFont val="Calibri"/>
        <family val="2"/>
      </rPr>
      <t>Social and Environmental Strategies</t>
    </r>
    <r>
      <rPr>
        <sz val="11"/>
        <color rgb="FF000000"/>
        <rFont val="Calibri"/>
        <family val="2"/>
      </rPr>
      <t xml:space="preserve">: 
</t>
    </r>
    <r>
      <rPr>
        <b/>
        <sz val="11"/>
        <color rgb="FF000000"/>
        <rFont val="Calibri"/>
        <family val="2"/>
      </rPr>
      <t>Setting Targets and Tracking Progress:</t>
    </r>
    <r>
      <rPr>
        <sz val="11"/>
        <color rgb="FF000000"/>
        <rFont val="Calibri"/>
        <family val="2"/>
      </rPr>
      <t xml:space="preserve"> 
</t>
    </r>
    <r>
      <rPr>
        <b/>
        <sz val="11"/>
        <color rgb="FF000000"/>
        <rFont val="Calibri"/>
        <family val="2"/>
      </rPr>
      <t>Resource Allocation and Partnerships</t>
    </r>
    <r>
      <rPr>
        <sz val="11"/>
        <color rgb="FF000000"/>
        <rFont val="Calibri"/>
        <family val="2"/>
      </rPr>
      <t xml:space="preserve">: 
</t>
    </r>
    <r>
      <rPr>
        <b/>
        <sz val="11"/>
        <color rgb="FF000000"/>
        <rFont val="Calibri"/>
        <family val="2"/>
      </rPr>
      <t>Education and Responsibility</t>
    </r>
    <r>
      <rPr>
        <sz val="11"/>
        <color rgb="FF000000"/>
        <rFont val="Calibri"/>
        <family val="2"/>
      </rPr>
      <t xml:space="preserve">: </t>
    </r>
  </si>
  <si>
    <r>
      <rPr>
        <b/>
        <sz val="11"/>
        <color theme="1"/>
        <rFont val="Calibri"/>
        <family val="2"/>
        <scheme val="minor"/>
      </rPr>
      <t>High-Quality Leadership with Diverse Expertise</t>
    </r>
    <r>
      <rPr>
        <sz val="11"/>
        <color theme="1"/>
        <rFont val="Calibri"/>
        <family val="2"/>
        <scheme val="minor"/>
      </rPr>
      <t xml:space="preserve">: 
​
</t>
    </r>
    <r>
      <rPr>
        <b/>
        <sz val="11"/>
        <color theme="1"/>
        <rFont val="Calibri"/>
        <family val="2"/>
        <scheme val="minor"/>
      </rPr>
      <t>Board &amp; SLT alignment and promoting values:</t>
    </r>
    <r>
      <rPr>
        <sz val="11"/>
        <color theme="1"/>
        <rFont val="Calibri"/>
        <family val="2"/>
        <scheme val="minor"/>
      </rPr>
      <t xml:space="preserve"> 
</t>
    </r>
    <r>
      <rPr>
        <b/>
        <sz val="11"/>
        <color theme="1"/>
        <rFont val="Calibri"/>
        <family val="2"/>
        <scheme val="minor"/>
      </rPr>
      <t>Connected Leadership</t>
    </r>
    <r>
      <rPr>
        <sz val="11"/>
        <color theme="1"/>
        <rFont val="Calibri"/>
        <family val="2"/>
        <scheme val="minor"/>
      </rPr>
      <t xml:space="preserve">: 
</t>
    </r>
    <r>
      <rPr>
        <b/>
        <sz val="11"/>
        <color theme="1"/>
        <rFont val="Calibri"/>
        <family val="2"/>
        <scheme val="minor"/>
      </rPr>
      <t xml:space="preserve">
Purpose-Driven Decision-Making:</t>
    </r>
    <r>
      <rPr>
        <sz val="11"/>
        <color theme="1"/>
        <rFont val="Calibri"/>
        <family val="2"/>
        <scheme val="minor"/>
      </rPr>
      <t xml:space="preserve"> 
</t>
    </r>
    <r>
      <rPr>
        <b/>
        <sz val="11"/>
        <color theme="1"/>
        <rFont val="Calibri"/>
        <family val="2"/>
        <scheme val="minor"/>
      </rPr>
      <t>Future Leaders &amp; Succession Planning:</t>
    </r>
    <r>
      <rPr>
        <sz val="11"/>
        <color theme="1"/>
        <rFont val="Calibri"/>
        <family val="2"/>
        <scheme val="minor"/>
      </rPr>
      <t xml:space="preserve"> 
</t>
    </r>
    <r>
      <rPr>
        <b/>
        <sz val="11"/>
        <color theme="1"/>
        <rFont val="Calibri"/>
        <family val="2"/>
        <scheme val="minor"/>
      </rPr>
      <t xml:space="preserve">Leaders at all Levels: </t>
    </r>
  </si>
  <si>
    <r>
      <rPr>
        <b/>
        <sz val="11"/>
        <color theme="1"/>
        <rFont val="Calibri"/>
        <family val="2"/>
        <scheme val="minor"/>
      </rPr>
      <t>Inclusive Culture and Clear Values:</t>
    </r>
    <r>
      <rPr>
        <sz val="11"/>
        <color theme="1"/>
        <rFont val="Calibri"/>
        <family val="2"/>
        <scheme val="minor"/>
      </rPr>
      <t xml:space="preserve"> 
</t>
    </r>
    <r>
      <rPr>
        <b/>
        <sz val="11"/>
        <color theme="1"/>
        <rFont val="Calibri"/>
        <family val="2"/>
        <scheme val="minor"/>
      </rPr>
      <t>Trust and Integrity:</t>
    </r>
    <r>
      <rPr>
        <sz val="11"/>
        <color theme="1"/>
        <rFont val="Calibri"/>
        <family val="2"/>
        <scheme val="minor"/>
      </rPr>
      <t xml:space="preserve"> 
</t>
    </r>
    <r>
      <rPr>
        <b/>
        <sz val="11"/>
        <color theme="1"/>
        <rFont val="Calibri"/>
        <family val="2"/>
        <scheme val="minor"/>
      </rPr>
      <t>Board and Leadership Oversight of Culture</t>
    </r>
    <r>
      <rPr>
        <sz val="11"/>
        <color theme="1"/>
        <rFont val="Calibri"/>
        <family val="2"/>
        <scheme val="minor"/>
      </rPr>
      <t xml:space="preserve">: 
</t>
    </r>
    <r>
      <rPr>
        <b/>
        <sz val="11"/>
        <color theme="1"/>
        <rFont val="Calibri"/>
        <family val="2"/>
        <scheme val="minor"/>
      </rPr>
      <t xml:space="preserve">Policies and Codes of Conduct: </t>
    </r>
    <r>
      <rPr>
        <sz val="11"/>
        <color theme="1"/>
        <rFont val="Calibri"/>
        <family val="2"/>
        <scheme val="minor"/>
      </rPr>
      <t xml:space="preserve">
</t>
    </r>
    <r>
      <rPr>
        <b/>
        <sz val="11"/>
        <color theme="1"/>
        <rFont val="Calibri"/>
        <family val="2"/>
        <scheme val="minor"/>
      </rPr>
      <t>Clarity on Shared Purpose:</t>
    </r>
    <r>
      <rPr>
        <sz val="11"/>
        <color theme="1"/>
        <rFont val="Calibri"/>
        <family val="2"/>
        <scheme val="minor"/>
      </rPr>
      <t xml:space="preserve"> </t>
    </r>
  </si>
  <si>
    <r>
      <rPr>
        <b/>
        <sz val="11"/>
        <color theme="1"/>
        <rFont val="Calibri"/>
        <family val="2"/>
        <scheme val="minor"/>
      </rPr>
      <t>People Planning</t>
    </r>
    <r>
      <rPr>
        <sz val="11"/>
        <color theme="1"/>
        <rFont val="Calibri"/>
        <family val="2"/>
        <scheme val="minor"/>
      </rPr>
      <t xml:space="preserve">: 
</t>
    </r>
    <r>
      <rPr>
        <b/>
        <sz val="11"/>
        <color theme="1"/>
        <rFont val="Calibri"/>
        <family val="2"/>
        <scheme val="minor"/>
      </rPr>
      <t>Alignment of Staffing Structure with Strategy</t>
    </r>
    <r>
      <rPr>
        <sz val="11"/>
        <color theme="1"/>
        <rFont val="Calibri"/>
        <family val="2"/>
        <scheme val="minor"/>
      </rPr>
      <t xml:space="preserve">: 
</t>
    </r>
    <r>
      <rPr>
        <b/>
        <sz val="11"/>
        <color theme="1"/>
        <rFont val="Calibri"/>
        <family val="2"/>
        <scheme val="minor"/>
      </rPr>
      <t>HR Expertise, Policies, and Feedback</t>
    </r>
    <r>
      <rPr>
        <sz val="11"/>
        <color theme="1"/>
        <rFont val="Calibri"/>
        <family val="2"/>
        <scheme val="minor"/>
      </rPr>
      <t xml:space="preserve">: 
</t>
    </r>
    <r>
      <rPr>
        <b/>
        <sz val="11"/>
        <color theme="1"/>
        <rFont val="Calibri"/>
        <family val="2"/>
        <scheme val="minor"/>
      </rPr>
      <t>Health and Wellbeing Support</t>
    </r>
    <r>
      <rPr>
        <sz val="11"/>
        <color theme="1"/>
        <rFont val="Calibri"/>
        <family val="2"/>
        <scheme val="minor"/>
      </rPr>
      <t xml:space="preserve">: 
</t>
    </r>
    <r>
      <rPr>
        <b/>
        <sz val="11"/>
        <color theme="1"/>
        <rFont val="Calibri"/>
        <family val="2"/>
        <scheme val="minor"/>
      </rPr>
      <t>Recognition and Reward</t>
    </r>
    <r>
      <rPr>
        <sz val="11"/>
        <color theme="1"/>
        <rFont val="Calibri"/>
        <family val="2"/>
        <scheme val="minor"/>
      </rPr>
      <t xml:space="preserve">: </t>
    </r>
  </si>
  <si>
    <r>
      <rPr>
        <b/>
        <sz val="11"/>
        <color theme="1"/>
        <rFont val="Calibri"/>
        <family val="2"/>
        <scheme val="minor"/>
      </rPr>
      <t>Board and SLT Commitment to EDI:</t>
    </r>
    <r>
      <rPr>
        <sz val="11"/>
        <color theme="1"/>
        <rFont val="Calibri"/>
        <family val="2"/>
        <scheme val="minor"/>
      </rPr>
      <t xml:space="preserve"> 
</t>
    </r>
    <r>
      <rPr>
        <b/>
        <sz val="11"/>
        <color theme="1"/>
        <rFont val="Calibri"/>
        <family val="2"/>
        <scheme val="minor"/>
      </rPr>
      <t>Inclusive Practices and DIAPs:</t>
    </r>
    <r>
      <rPr>
        <sz val="11"/>
        <color theme="1"/>
        <rFont val="Calibri"/>
        <family val="2"/>
        <scheme val="minor"/>
      </rPr>
      <t xml:space="preserve"> 
</t>
    </r>
    <r>
      <rPr>
        <b/>
        <sz val="11"/>
        <color theme="1"/>
        <rFont val="Calibri"/>
        <family val="2"/>
        <scheme val="minor"/>
      </rPr>
      <t>Diverse Representation:</t>
    </r>
    <r>
      <rPr>
        <sz val="11"/>
        <color theme="1"/>
        <rFont val="Calibri"/>
        <family val="2"/>
        <scheme val="minor"/>
      </rPr>
      <t xml:space="preserve"> 
</t>
    </r>
    <r>
      <rPr>
        <b/>
        <sz val="11"/>
        <color theme="1"/>
        <rFont val="Calibri"/>
        <family val="2"/>
        <scheme val="minor"/>
      </rPr>
      <t xml:space="preserve">Leadership displays inclusive behaviours: 
</t>
    </r>
    <r>
      <rPr>
        <sz val="11"/>
        <color theme="1"/>
        <rFont val="Calibri"/>
        <family val="2"/>
        <scheme val="minor"/>
      </rPr>
      <t xml:space="preserve">
</t>
    </r>
    <r>
      <rPr>
        <b/>
        <sz val="11"/>
        <color theme="1"/>
        <rFont val="Calibri"/>
        <family val="2"/>
        <scheme val="minor"/>
      </rPr>
      <t>Employee engagment and EDI Training</t>
    </r>
    <r>
      <rPr>
        <sz val="11"/>
        <color theme="1"/>
        <rFont val="Calibri"/>
        <family val="2"/>
        <scheme val="minor"/>
      </rPr>
      <t xml:space="preserve">:  
</t>
    </r>
    <r>
      <rPr>
        <b/>
        <sz val="11"/>
        <color theme="1"/>
        <rFont val="Calibri"/>
        <family val="2"/>
        <scheme val="minor"/>
      </rPr>
      <t>Communication and Advocacy:</t>
    </r>
    <r>
      <rPr>
        <sz val="11"/>
        <color theme="1"/>
        <rFont val="Calibri"/>
        <family val="2"/>
        <scheme val="minor"/>
      </rPr>
      <t xml:space="preserve"> 
</t>
    </r>
    <r>
      <rPr>
        <b/>
        <sz val="11"/>
        <color theme="1"/>
        <rFont val="Calibri"/>
        <family val="2"/>
        <scheme val="minor"/>
      </rPr>
      <t>Progress and Resource:</t>
    </r>
    <r>
      <rPr>
        <sz val="11"/>
        <color theme="1"/>
        <rFont val="Calibri"/>
        <family val="2"/>
        <scheme val="minor"/>
      </rPr>
      <t xml:space="preserve"> </t>
    </r>
  </si>
  <si>
    <r>
      <rPr>
        <b/>
        <sz val="11"/>
        <color rgb="FF000000"/>
        <rFont val="Calibri"/>
        <family val="2"/>
      </rPr>
      <t>Internal and External Communications Strategy</t>
    </r>
    <r>
      <rPr>
        <sz val="11"/>
        <color rgb="FF000000"/>
        <rFont val="Calibri"/>
        <family val="2"/>
      </rPr>
      <t>: 
​</t>
    </r>
    <r>
      <rPr>
        <b/>
        <sz val="11"/>
        <color rgb="FF000000"/>
        <rFont val="Calibri"/>
        <family val="2"/>
      </rPr>
      <t>Variety and Accessibility of Media</t>
    </r>
    <r>
      <rPr>
        <sz val="11"/>
        <color rgb="FF000000"/>
        <rFont val="Calibri"/>
        <family val="2"/>
      </rPr>
      <t xml:space="preserve">: 
</t>
    </r>
    <r>
      <rPr>
        <b/>
        <sz val="11"/>
        <color rgb="FF000000"/>
        <rFont val="Calibri"/>
        <family val="2"/>
      </rPr>
      <t>Media Relations and Reputation Management:</t>
    </r>
    <r>
      <rPr>
        <sz val="11"/>
        <color rgb="FF000000"/>
        <rFont val="Calibri"/>
        <family val="2"/>
      </rPr>
      <t xml:space="preserve"> 
</t>
    </r>
    <r>
      <rPr>
        <b/>
        <sz val="11"/>
        <color rgb="FF000000"/>
        <rFont val="Calibri"/>
        <family val="2"/>
      </rPr>
      <t>Amplifying Assets</t>
    </r>
    <r>
      <rPr>
        <sz val="11"/>
        <color rgb="FF000000"/>
        <rFont val="Calibri"/>
        <family val="2"/>
      </rPr>
      <t xml:space="preserve">: 
</t>
    </r>
    <r>
      <rPr>
        <b/>
        <sz val="11"/>
        <color rgb="FF000000"/>
        <rFont val="Calibri"/>
        <family val="2"/>
      </rPr>
      <t>Empowering Staff and Volunteers to Project Values:</t>
    </r>
    <r>
      <rPr>
        <sz val="11"/>
        <color rgb="FF000000"/>
        <rFont val="Calibri"/>
        <family val="2"/>
      </rPr>
      <t xml:space="preserve">  </t>
    </r>
  </si>
  <si>
    <r>
      <rPr>
        <b/>
        <sz val="11"/>
        <color theme="1"/>
        <rFont val="Calibri"/>
        <family val="2"/>
        <scheme val="minor"/>
      </rPr>
      <t>Compliance with Governance Code:</t>
    </r>
    <r>
      <rPr>
        <sz val="11"/>
        <color theme="1"/>
        <rFont val="Calibri"/>
        <family val="2"/>
        <scheme val="minor"/>
      </rPr>
      <t xml:space="preserve"> 
</t>
    </r>
    <r>
      <rPr>
        <b/>
        <sz val="11"/>
        <color theme="1"/>
        <rFont val="Calibri"/>
        <family val="2"/>
        <scheme val="minor"/>
      </rPr>
      <t>Culture of Good Governance Beyond Compliance</t>
    </r>
    <r>
      <rPr>
        <sz val="11"/>
        <color theme="1"/>
        <rFont val="Calibri"/>
        <family val="2"/>
        <scheme val="minor"/>
      </rPr>
      <t xml:space="preserve">: 
</t>
    </r>
    <r>
      <rPr>
        <b/>
        <sz val="11"/>
        <color theme="1"/>
        <rFont val="Calibri"/>
        <family val="2"/>
        <scheme val="minor"/>
      </rPr>
      <t>Board Diversity and Skill Balance</t>
    </r>
    <r>
      <rPr>
        <sz val="11"/>
        <color theme="1"/>
        <rFont val="Calibri"/>
        <family val="2"/>
        <scheme val="minor"/>
      </rPr>
      <t xml:space="preserve">: 
</t>
    </r>
    <r>
      <rPr>
        <b/>
        <sz val="11"/>
        <color theme="1"/>
        <rFont val="Calibri"/>
        <family val="2"/>
        <scheme val="minor"/>
      </rPr>
      <t>Inclusive Board Culture:</t>
    </r>
    <r>
      <rPr>
        <sz val="11"/>
        <color theme="1"/>
        <rFont val="Calibri"/>
        <family val="2"/>
        <scheme val="minor"/>
      </rPr>
      <t xml:space="preserve"> 
</t>
    </r>
    <r>
      <rPr>
        <b/>
        <sz val="11"/>
        <color theme="1"/>
        <rFont val="Calibri"/>
        <family val="2"/>
        <scheme val="minor"/>
      </rPr>
      <t>Accessible Policies:</t>
    </r>
    <r>
      <rPr>
        <sz val="11"/>
        <color theme="1"/>
        <rFont val="Calibri"/>
        <family val="2"/>
        <scheme val="minor"/>
      </rPr>
      <t xml:space="preserve"> 
</t>
    </r>
    <r>
      <rPr>
        <b/>
        <sz val="11"/>
        <color theme="1"/>
        <rFont val="Calibri"/>
        <family val="2"/>
        <scheme val="minor"/>
      </rPr>
      <t>Oversight and Policy Review by Leadership:</t>
    </r>
    <r>
      <rPr>
        <sz val="11"/>
        <color theme="1"/>
        <rFont val="Calibri"/>
        <family val="2"/>
        <scheme val="minor"/>
      </rPr>
      <t xml:space="preserve"> </t>
    </r>
  </si>
  <si>
    <r>
      <rPr>
        <b/>
        <sz val="11"/>
        <rFont val="Calibri"/>
        <family val="2"/>
      </rPr>
      <t>SLT Financial Oversight and Strategy:</t>
    </r>
    <r>
      <rPr>
        <sz val="11"/>
        <rFont val="Calibri"/>
        <family val="2"/>
      </rPr>
      <t xml:space="preserve"> 
</t>
    </r>
    <r>
      <rPr>
        <b/>
        <sz val="11"/>
        <rFont val="Calibri"/>
        <family val="2"/>
      </rPr>
      <t>Adaptability in Financial Planning:</t>
    </r>
    <r>
      <rPr>
        <sz val="11"/>
        <rFont val="Calibri"/>
        <family val="2"/>
      </rPr>
      <t xml:space="preserve"> 
</t>
    </r>
    <r>
      <rPr>
        <b/>
        <sz val="11"/>
        <rFont val="Calibri"/>
        <family val="2"/>
      </rPr>
      <t>Financial Policies and Audit Oversight:</t>
    </r>
    <r>
      <rPr>
        <sz val="11"/>
        <rFont val="Calibri"/>
        <family val="2"/>
      </rPr>
      <t xml:space="preserve"> 
</t>
    </r>
    <r>
      <rPr>
        <b/>
        <sz val="11"/>
        <rFont val="Calibri"/>
        <family val="2"/>
      </rPr>
      <t>Reserves Policy</t>
    </r>
    <r>
      <rPr>
        <sz val="11"/>
        <rFont val="Calibri"/>
        <family val="2"/>
      </rPr>
      <t xml:space="preserve">: 
</t>
    </r>
    <r>
      <rPr>
        <b/>
        <sz val="11"/>
        <rFont val="Calibri"/>
        <family val="2"/>
      </rPr>
      <t>Income Strategy and Funding Relationships:</t>
    </r>
    <r>
      <rPr>
        <sz val="11"/>
        <rFont val="Calibri"/>
        <family val="2"/>
      </rPr>
      <t xml:space="preserve"> 
</t>
    </r>
    <r>
      <rPr>
        <b/>
        <sz val="11"/>
        <rFont val="Calibri"/>
        <family val="2"/>
      </rPr>
      <t>Capacity, Training, and Succession Planning for Finance Roles</t>
    </r>
    <r>
      <rPr>
        <sz val="11"/>
        <rFont val="Calibri"/>
        <family val="2"/>
      </rPr>
      <t xml:space="preserve">: </t>
    </r>
  </si>
  <si>
    <r>
      <rPr>
        <b/>
        <sz val="11"/>
        <rFont val="Calibri"/>
        <family val="2"/>
      </rPr>
      <t>Board and Leadership Oversight of Risk:</t>
    </r>
    <r>
      <rPr>
        <sz val="11"/>
        <rFont val="Calibri"/>
        <family val="2"/>
      </rPr>
      <t xml:space="preserve"> 
</t>
    </r>
    <r>
      <rPr>
        <b/>
        <sz val="11"/>
        <rFont val="Calibri"/>
        <family val="2"/>
      </rPr>
      <t>Risk Management Policy:</t>
    </r>
    <r>
      <rPr>
        <sz val="11"/>
        <rFont val="Calibri"/>
        <family val="2"/>
      </rPr>
      <t xml:space="preserve"> 
</t>
    </r>
    <r>
      <rPr>
        <b/>
        <sz val="11"/>
        <rFont val="Calibri"/>
        <family val="2"/>
      </rPr>
      <t>Risk Mitigation:</t>
    </r>
    <r>
      <rPr>
        <sz val="11"/>
        <rFont val="Calibri"/>
        <family val="2"/>
      </rPr>
      <t xml:space="preserve"> 
</t>
    </r>
    <r>
      <rPr>
        <b/>
        <sz val="11"/>
        <rFont val="Calibri"/>
        <family val="2"/>
      </rPr>
      <t>Empowering Teams to Manage and Report Risks:</t>
    </r>
    <r>
      <rPr>
        <sz val="11"/>
        <rFont val="Calibri"/>
        <family val="2"/>
      </rPr>
      <t xml:space="preserve"> 
</t>
    </r>
    <r>
      <rPr>
        <b/>
        <sz val="11"/>
        <rFont val="Calibri"/>
        <family val="2"/>
      </rPr>
      <t xml:space="preserve">
Access to Expertise for Key Risk Areas:</t>
    </r>
    <r>
      <rPr>
        <sz val="11"/>
        <rFont val="Calibri"/>
        <family val="2"/>
      </rPr>
      <t xml:space="preserve">  
</t>
    </r>
    <r>
      <rPr>
        <b/>
        <sz val="11"/>
        <rFont val="Calibri"/>
        <family val="2"/>
      </rPr>
      <t>Ongoing Risk Education:</t>
    </r>
    <r>
      <rPr>
        <sz val="11"/>
        <rFont val="Calibri"/>
        <family val="2"/>
      </rPr>
      <t xml:space="preserve"> 
</t>
    </r>
  </si>
  <si>
    <r>
      <rPr>
        <b/>
        <sz val="11"/>
        <color rgb="FF000000"/>
        <rFont val="Calibri"/>
        <family val="2"/>
      </rPr>
      <t xml:space="preserve">Fit for Purpose Strategy: </t>
    </r>
    <r>
      <rPr>
        <sz val="11"/>
        <color rgb="FF000000"/>
        <rFont val="Calibri"/>
        <family val="2"/>
      </rPr>
      <t xml:space="preserve">
</t>
    </r>
    <r>
      <rPr>
        <b/>
        <sz val="11"/>
        <color rgb="FF000000"/>
        <rFont val="Calibri"/>
        <family val="2"/>
      </rPr>
      <t xml:space="preserve">Board Ownership of Strategy:
 </t>
    </r>
    <r>
      <rPr>
        <sz val="11"/>
        <color rgb="FF000000"/>
        <rFont val="Calibri"/>
        <family val="2"/>
      </rPr>
      <t xml:space="preserve">
</t>
    </r>
    <r>
      <rPr>
        <b/>
        <sz val="11"/>
        <color rgb="FF000000"/>
        <rFont val="Calibri"/>
        <family val="2"/>
      </rPr>
      <t>Flexibility of the Strategy:</t>
    </r>
    <r>
      <rPr>
        <sz val="11"/>
        <color rgb="FF000000"/>
        <rFont val="Calibri"/>
        <family val="2"/>
      </rPr>
      <t xml:space="preserve"> 
</t>
    </r>
    <r>
      <rPr>
        <b/>
        <sz val="11"/>
        <color rgb="FF000000"/>
        <rFont val="Calibri"/>
        <family val="2"/>
      </rPr>
      <t xml:space="preserve">
Systems and Resources to Support Strategy: </t>
    </r>
    <r>
      <rPr>
        <sz val="11"/>
        <color rgb="FF000000"/>
        <rFont val="Calibri"/>
        <family val="2"/>
      </rPr>
      <t xml:space="preserve">
</t>
    </r>
    <r>
      <rPr>
        <b/>
        <sz val="11"/>
        <color rgb="FF000000"/>
        <rFont val="Calibri"/>
        <family val="2"/>
      </rPr>
      <t xml:space="preserve">Understanding of the Strategy: </t>
    </r>
  </si>
  <si>
    <t>• The organisation has a strong, inclusive culture supported by a clear and meaningful set of values and behaviours. These are championed and actioned throughout the organisation, with leaders setting the cultural intent.
• A culture of the highest standards of trust and integrity is promoted and lived across the organisation and sport, with appropriate support and development offers available to all.
• Attending to culture and integrity and understanding the experiences of the people involved are key concerns for the Board and senior leaders. Oversight and insight are maintained through appropriate and relevant assurance mechanisms.
• Organisational processes and policies contribute to fostering trust and the desired culture. This includes having clear and visible codes of conduct that are understood and lived.
• People are clear on their shared purpose, show good self-awareness, and are personally invested in building and maintaining healthy, high performing cultures and environments which embrace continuous learning and development.</t>
  </si>
  <si>
    <t>• The Board and Senior Leadership recognise and believe in the importance of equality, diversity and inclusion (EDI). This ensures  that EDI is embedded in the organisation’s everyday operations and workstreams and that policies and projects are developed to drive greater diversity.
• The organisation is inclusive and accountable through an ambitious Diversity and Inclusion Action Plan (or similar), aligned to its strategy, and formally reviewed by the Board and updated at least annually.
• The organisation has a diverse Board, Senior Leadership, workforce, athlete cohort, fan and participation base and it knows this due to the strength of its insight gathering, including understanding of lived experiences.
• Leadership consistently displays inclusive working practices and behaviours.
• An employee engagement plan ensures organisation-wide understanding and awareness of EDI issues, and individual responsibilities. Relevant EDI training opportunities are available and regularly reviewed.
• Strategic communications routinely include EDI messages and senior leaders regularly advocate for EDI internally and externally.
• The organisation regularly checks and challenges EDI progress, and resources (including financial) is available to drive EDI initiatives.</t>
  </si>
  <si>
    <t>• The Board and Senior Leadership have oversight of risk from across the business.
• The organisation has a clear, robust and appropriate risk management policy, which is kept up-to-date and reviewed regularly by the Board who fully understand their responsibilities.
• Risk is planned for, accounted for, and mitigated against as part of day to- day business processes.
• All teams within the organisation are empowered to manage risk, innovate within their own area of the business, and feed into an overall risk management, and risk appetite process.
• Staff have access to, or the capacity and expertise required to address and manage key areas of risk (e.g. integrity, safeguarding, financial, succession, cyber security, etc.).
• The organisation provides access to ongoing prevention, education and training on key areas of risk (e.g. integrity, safeguarding, financial, succession, cyber security, etc.), whilst actively ensuring its staff, participants and athletes are aware of their responsibilities and of key policies.</t>
  </si>
  <si>
    <t>• The Senior Leadership and Board ensure their organisation is a going concern, have regular oversight of finances, and a long-term financial strategy linked to an overall strategic plan which enables them to make informed and sound financial decisions.
• The organisation can flex its financial planning and resources to adapt to external changes or challenges, and if course correction is required within strategic planning.
• The organisation has strong, comprehensive and up-to-date financial policies in place with annual external audits and best practice monitoring overseen by a Finance and Audit Committee.
• The organisation has a fit for purpose reserves policy which provides financial assurance and is adhered to.
• The organisation has a clear income strategy and effective relationships with funding bodies.
• The organisation has appropriate capacity (or access to capacity), training, and succession planning for key finance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</si>
</sst>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28"/>
      <color rgb="FFE1002C"/>
      <name val="Arial Black"/>
      <family val="2"/>
    </font>
    <font>
      <sz val="26"/>
      <color rgb="FFE1002C"/>
      <name val="Arial Black"/>
      <family val="2"/>
    </font>
    <font>
      <sz val="26"/>
      <color theme="1"/>
      <name val="Calibri"/>
      <family val="2"/>
      <scheme val="minor"/>
    </font>
    <font>
      <sz val="10"/>
      <color theme="1"/>
      <name val="Arial"/>
      <family val="2"/>
    </font>
    <font>
      <u/>
      <sz val="11"/>
      <color theme="0"/>
      <name val="Arial Black"/>
      <family val="2"/>
    </font>
    <font>
      <sz val="11"/>
      <color theme="1"/>
      <name val="Arial"/>
      <family val="2"/>
    </font>
    <font>
      <b/>
      <sz val="11"/>
      <color theme="0"/>
      <name val="Arial Black"/>
      <family val="2"/>
    </font>
    <font>
      <sz val="11"/>
      <color theme="1"/>
      <name val="Arial Black"/>
      <family val="2"/>
    </font>
    <font>
      <sz val="11"/>
      <color theme="0"/>
      <name val="Arial"/>
      <family val="2"/>
    </font>
    <font>
      <sz val="36"/>
      <color rgb="FFE1002C"/>
      <name val="Arial Black"/>
      <family val="2"/>
    </font>
    <font>
      <sz val="10"/>
      <color theme="0"/>
      <name val="Arial"/>
      <family val="2"/>
    </font>
    <font>
      <sz val="10"/>
      <color theme="1"/>
      <name val="Calibri"/>
      <family val="2"/>
      <scheme val="minor"/>
    </font>
    <font>
      <b/>
      <sz val="16"/>
      <color theme="0"/>
      <name val="Calibri"/>
      <family val="2"/>
      <scheme val="minor"/>
    </font>
    <font>
      <sz val="16"/>
      <color theme="0"/>
      <name val="Calibri"/>
      <family val="2"/>
      <scheme val="minor"/>
    </font>
    <font>
      <b/>
      <sz val="12"/>
      <color theme="1"/>
      <name val="Arial Black"/>
      <family val="2"/>
    </font>
    <font>
      <sz val="10.5"/>
      <color rgb="FF242424"/>
      <name val="Segoe UI"/>
      <family val="2"/>
    </font>
    <font>
      <b/>
      <u/>
      <sz val="11"/>
      <color theme="10"/>
      <name val="Calibri"/>
      <family val="2"/>
      <scheme val="minor"/>
    </font>
    <font>
      <sz val="30"/>
      <color rgb="FFE1002C"/>
      <name val="Arial Black"/>
      <family val="2"/>
    </font>
    <font>
      <sz val="30"/>
      <color theme="4" tint="-0.499984740745262"/>
      <name val="Arial Black"/>
      <family val="2"/>
    </font>
    <font>
      <b/>
      <sz val="12"/>
      <color theme="0"/>
      <name val="Calibri"/>
      <family val="2"/>
      <scheme val="minor"/>
    </font>
    <font>
      <sz val="11"/>
      <color rgb="FF000000"/>
      <name val="Calibri"/>
      <family val="2"/>
    </font>
    <font>
      <sz val="14"/>
      <color theme="1"/>
      <name val="Calibri"/>
      <family val="2"/>
      <scheme val="minor"/>
    </font>
    <font>
      <b/>
      <sz val="18"/>
      <color theme="1"/>
      <name val="Calibri"/>
      <family val="2"/>
      <scheme val="minor"/>
    </font>
    <font>
      <b/>
      <sz val="20"/>
      <color theme="1"/>
      <name val="Arial Black"/>
      <family val="2"/>
    </font>
    <font>
      <b/>
      <u/>
      <sz val="16"/>
      <color theme="0"/>
      <name val="Calibri"/>
      <family val="2"/>
      <scheme val="minor"/>
    </font>
    <font>
      <b/>
      <sz val="14"/>
      <color theme="1"/>
      <name val="Calibri"/>
      <family val="2"/>
      <scheme val="minor"/>
    </font>
    <font>
      <b/>
      <sz val="11"/>
      <color theme="1"/>
      <name val="Arial"/>
      <family val="2"/>
    </font>
    <font>
      <sz val="11"/>
      <color theme="1"/>
      <name val="Calibri"/>
      <family val="2"/>
    </font>
    <font>
      <b/>
      <sz val="24"/>
      <color theme="1"/>
      <name val="Calibri"/>
      <family val="2"/>
    </font>
    <font>
      <b/>
      <sz val="24"/>
      <color theme="1"/>
      <name val="Calibri"/>
      <family val="2"/>
      <scheme val="minor"/>
    </font>
    <font>
      <b/>
      <sz val="36"/>
      <color theme="1"/>
      <name val="Calibri"/>
      <family val="2"/>
      <scheme val="minor"/>
    </font>
    <font>
      <b/>
      <u/>
      <sz val="12"/>
      <color theme="0"/>
      <name val="Calibri"/>
      <family val="2"/>
      <scheme val="minor"/>
    </font>
    <font>
      <sz val="14"/>
      <color rgb="FF000000"/>
      <name val="Times New Roman"/>
      <family val="1"/>
    </font>
    <font>
      <b/>
      <sz val="11"/>
      <color rgb="FFFFFFFF"/>
      <name val="Calibri"/>
      <family val="2"/>
    </font>
    <font>
      <b/>
      <sz val="11"/>
      <color rgb="FF00367B"/>
      <name val="Calibri"/>
      <family val="2"/>
    </font>
    <font>
      <sz val="8"/>
      <name val="Calibri"/>
      <family val="2"/>
      <scheme val="minor"/>
    </font>
    <font>
      <b/>
      <sz val="12"/>
      <name val="Calibri"/>
      <family val="2"/>
    </font>
    <font>
      <b/>
      <sz val="12"/>
      <color theme="1"/>
      <name val="Calibri"/>
      <family val="2"/>
    </font>
    <font>
      <b/>
      <sz val="12"/>
      <color rgb="FF000000"/>
      <name val="Calibri"/>
      <family val="2"/>
    </font>
    <font>
      <b/>
      <u/>
      <sz val="18"/>
      <color theme="0"/>
      <name val="Calibri"/>
      <family val="2"/>
      <scheme val="minor"/>
    </font>
    <font>
      <b/>
      <u/>
      <sz val="11"/>
      <color theme="0"/>
      <name val="Arial Black"/>
      <family val="2"/>
    </font>
    <font>
      <sz val="11"/>
      <name val="Calibri"/>
      <family val="2"/>
    </font>
    <font>
      <sz val="11"/>
      <name val="Calibri"/>
      <family val="2"/>
      <scheme val="minor"/>
    </font>
    <font>
      <b/>
      <sz val="11"/>
      <color rgb="FF000000"/>
      <name val="Calibri"/>
      <family val="2"/>
    </font>
    <font>
      <b/>
      <sz val="11"/>
      <name val="Calibri"/>
      <family val="2"/>
    </font>
  </fonts>
  <fills count="13">
    <fill>
      <patternFill patternType="none"/>
    </fill>
    <fill>
      <patternFill patternType="gray125"/>
    </fill>
    <fill>
      <patternFill patternType="solid">
        <fgColor theme="0" tint="-0.34998626667073579"/>
        <bgColor indexed="64"/>
      </patternFill>
    </fill>
    <fill>
      <patternFill patternType="solid">
        <fgColor rgb="FFFF6600"/>
        <bgColor indexed="64"/>
      </patternFill>
    </fill>
    <fill>
      <patternFill patternType="solid">
        <fgColor rgb="FF008080"/>
        <bgColor indexed="64"/>
      </patternFill>
    </fill>
    <fill>
      <patternFill patternType="solid">
        <fgColor rgb="FF0033CC"/>
        <bgColor indexed="64"/>
      </patternFill>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
      <patternFill patternType="solid">
        <fgColor rgb="FFE1002C"/>
        <bgColor indexed="64"/>
      </patternFill>
    </fill>
    <fill>
      <patternFill patternType="solid">
        <fgColor rgb="FFFF3B60"/>
        <bgColor indexed="64"/>
      </patternFill>
    </fill>
    <fill>
      <patternFill patternType="solid">
        <fgColor rgb="FFFF6986"/>
        <bgColor indexed="64"/>
      </patternFill>
    </fill>
    <fill>
      <patternFill patternType="solid">
        <fgColor rgb="FFFFB9C6"/>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15">
    <xf numFmtId="0" fontId="0" fillId="0" borderId="0" xfId="0"/>
    <xf numFmtId="0" fontId="0" fillId="0" borderId="8" xfId="0" applyBorder="1"/>
    <xf numFmtId="0" fontId="0" fillId="0" borderId="9" xfId="0" applyBorder="1"/>
    <xf numFmtId="0" fontId="0" fillId="0" borderId="5" xfId="0" applyBorder="1"/>
    <xf numFmtId="0" fontId="0" fillId="0" borderId="6" xfId="0" applyBorder="1"/>
    <xf numFmtId="0" fontId="0" fillId="0" borderId="7" xfId="0" applyBorder="1"/>
    <xf numFmtId="0" fontId="0" fillId="0" borderId="7" xfId="0" applyBorder="1" applyAlignment="1">
      <alignment horizontal="center"/>
    </xf>
    <xf numFmtId="0" fontId="3" fillId="0" borderId="0" xfId="1" applyBorder="1"/>
    <xf numFmtId="0" fontId="4" fillId="0" borderId="0" xfId="0" applyFont="1" applyAlignment="1">
      <alignment horizontal="centerContinuous" vertical="center" wrapText="1"/>
    </xf>
    <xf numFmtId="0" fontId="5" fillId="0" borderId="0" xfId="0" applyFont="1" applyAlignment="1">
      <alignment horizontal="centerContinuous" vertical="center" wrapText="1"/>
    </xf>
    <xf numFmtId="0" fontId="8" fillId="6" borderId="0" xfId="1" applyFont="1" applyFill="1" applyBorder="1" applyAlignment="1">
      <alignment horizontal="center"/>
    </xf>
    <xf numFmtId="0" fontId="2" fillId="0" borderId="8" xfId="0" applyFont="1" applyBorder="1"/>
    <xf numFmtId="0" fontId="12" fillId="6" borderId="0" xfId="1" applyFont="1" applyFill="1" applyBorder="1" applyAlignment="1">
      <alignment horizontal="center" vertical="center" wrapText="1"/>
    </xf>
    <xf numFmtId="0" fontId="7" fillId="0" borderId="0" xfId="0" applyFont="1"/>
    <xf numFmtId="0" fontId="14" fillId="0" borderId="8" xfId="0" applyFont="1" applyBorder="1"/>
    <xf numFmtId="0" fontId="15" fillId="0" borderId="0" xfId="0" applyFont="1"/>
    <xf numFmtId="0" fontId="0" fillId="0" borderId="0" xfId="0" applyAlignment="1">
      <alignment wrapText="1"/>
    </xf>
    <xf numFmtId="0" fontId="0" fillId="6" borderId="0" xfId="0" applyFill="1"/>
    <xf numFmtId="0" fontId="6" fillId="0" borderId="0" xfId="0" applyFont="1" applyAlignment="1">
      <alignment horizontal="centerContinuous" vertical="top" wrapText="1"/>
    </xf>
    <xf numFmtId="0" fontId="9" fillId="0" borderId="9" xfId="0" applyFont="1" applyBorder="1" applyAlignment="1">
      <alignment horizontal="left" vertical="center" wrapText="1"/>
    </xf>
    <xf numFmtId="0" fontId="0" fillId="0" borderId="0" xfId="0" applyAlignment="1">
      <alignment vertical="center"/>
    </xf>
    <xf numFmtId="0" fontId="18" fillId="6" borderId="0" xfId="0" applyFont="1" applyFill="1" applyAlignment="1">
      <alignment horizontal="center" vertical="center" wrapText="1"/>
    </xf>
    <xf numFmtId="0" fontId="1" fillId="0" borderId="0" xfId="0" applyFont="1" applyAlignment="1">
      <alignment horizontal="center" vertical="center" wrapText="1"/>
    </xf>
    <xf numFmtId="0" fontId="19" fillId="0" borderId="0" xfId="0" applyFont="1" applyAlignment="1">
      <alignment vertical="center"/>
    </xf>
    <xf numFmtId="0" fontId="0" fillId="0" borderId="0" xfId="0" applyAlignment="1">
      <alignment horizontal="center" vertical="center"/>
    </xf>
    <xf numFmtId="0" fontId="1" fillId="0" borderId="26" xfId="0" applyFont="1" applyBorder="1" applyAlignment="1">
      <alignment horizontal="left" vertical="center"/>
    </xf>
    <xf numFmtId="0" fontId="1" fillId="0" borderId="21" xfId="0" applyFont="1" applyBorder="1" applyAlignment="1">
      <alignment horizontal="left" vertical="center"/>
    </xf>
    <xf numFmtId="0" fontId="18" fillId="6" borderId="19" xfId="0" applyFont="1" applyFill="1" applyBorder="1" applyAlignment="1">
      <alignment horizontal="center" vertical="center" wrapText="1"/>
    </xf>
    <xf numFmtId="0" fontId="13" fillId="0" borderId="0" xfId="0" applyFont="1" applyAlignment="1">
      <alignment vertical="center" wrapText="1"/>
    </xf>
    <xf numFmtId="0" fontId="20" fillId="0" borderId="0" xfId="1" applyFont="1" applyAlignment="1">
      <alignment vertical="center"/>
    </xf>
    <xf numFmtId="0" fontId="1" fillId="0" borderId="0" xfId="0" applyFont="1"/>
    <xf numFmtId="0" fontId="20" fillId="0" borderId="0" xfId="1" applyFont="1" applyFill="1"/>
    <xf numFmtId="0" fontId="1" fillId="0" borderId="0" xfId="0" applyFont="1" applyAlignment="1">
      <alignment vertical="center"/>
    </xf>
    <xf numFmtId="0" fontId="20" fillId="0" borderId="0" xfId="1" applyFont="1" applyFill="1" applyAlignment="1">
      <alignment vertical="center"/>
    </xf>
    <xf numFmtId="0" fontId="22" fillId="0" borderId="0" xfId="0" applyFont="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31" xfId="0" applyFont="1" applyBorder="1" applyAlignment="1">
      <alignment horizontal="left" vertical="center"/>
    </xf>
    <xf numFmtId="0" fontId="26" fillId="0" borderId="0" xfId="0" applyFont="1"/>
    <xf numFmtId="0" fontId="0" fillId="0" borderId="39" xfId="0" applyBorder="1"/>
    <xf numFmtId="0" fontId="0" fillId="0" borderId="40" xfId="0" applyBorder="1"/>
    <xf numFmtId="0" fontId="27" fillId="6" borderId="13" xfId="0" applyFont="1" applyFill="1" applyBorder="1" applyAlignment="1">
      <alignment horizontal="center" vertical="center" wrapText="1"/>
    </xf>
    <xf numFmtId="0" fontId="28" fillId="3" borderId="15" xfId="1" applyFont="1" applyFill="1" applyBorder="1" applyAlignment="1">
      <alignment horizontal="center" vertical="center" wrapText="1"/>
    </xf>
    <xf numFmtId="0" fontId="28" fillId="4" borderId="15" xfId="1" applyFont="1" applyFill="1" applyBorder="1" applyAlignment="1">
      <alignment horizontal="center" vertical="center" wrapText="1"/>
    </xf>
    <xf numFmtId="0" fontId="28" fillId="5" borderId="15" xfId="1" applyFont="1" applyFill="1" applyBorder="1" applyAlignment="1">
      <alignment horizontal="center" vertical="center" wrapText="1"/>
    </xf>
    <xf numFmtId="49" fontId="0" fillId="0" borderId="16" xfId="0" applyNumberFormat="1" applyBorder="1" applyAlignment="1">
      <alignment vertical="center" wrapText="1"/>
    </xf>
    <xf numFmtId="0" fontId="1" fillId="0" borderId="2" xfId="0" applyFont="1" applyBorder="1" applyAlignment="1">
      <alignment vertical="center"/>
    </xf>
    <xf numFmtId="0" fontId="1" fillId="0" borderId="31" xfId="0" applyFont="1" applyBorder="1" applyAlignment="1">
      <alignment vertical="center"/>
    </xf>
    <xf numFmtId="0" fontId="0" fillId="0" borderId="11" xfId="0" applyBorder="1"/>
    <xf numFmtId="17" fontId="0" fillId="0" borderId="16" xfId="0" applyNumberFormat="1" applyBorder="1" applyAlignment="1">
      <alignment horizontal="left" vertical="center"/>
    </xf>
    <xf numFmtId="49" fontId="25" fillId="0" borderId="1" xfId="1" applyNumberFormat="1" applyFont="1" applyFill="1" applyBorder="1" applyAlignment="1">
      <alignment horizontal="left" vertical="center" wrapText="1"/>
    </xf>
    <xf numFmtId="0" fontId="27" fillId="6" borderId="22" xfId="0" applyFont="1" applyFill="1" applyBorder="1" applyAlignment="1">
      <alignment horizontal="center" vertical="center" wrapText="1"/>
    </xf>
    <xf numFmtId="49" fontId="0" fillId="0" borderId="1" xfId="0" applyNumberFormat="1" applyBorder="1" applyAlignment="1">
      <alignment horizontal="left" vertical="center" wrapText="1"/>
    </xf>
    <xf numFmtId="0" fontId="32" fillId="0" borderId="0" xfId="0" applyFont="1" applyAlignment="1">
      <alignment horizontal="center" wrapText="1"/>
    </xf>
    <xf numFmtId="0" fontId="31" fillId="0" borderId="0" xfId="0" applyFont="1" applyAlignment="1">
      <alignment wrapText="1"/>
    </xf>
    <xf numFmtId="0" fontId="31" fillId="0" borderId="0" xfId="0" applyFont="1"/>
    <xf numFmtId="0" fontId="32" fillId="0" borderId="0" xfId="0" applyFont="1" applyAlignment="1">
      <alignment horizontal="center"/>
    </xf>
    <xf numFmtId="17" fontId="34" fillId="0" borderId="20" xfId="0" applyNumberFormat="1" applyFont="1" applyBorder="1" applyAlignment="1">
      <alignment horizontal="center" vertical="center"/>
    </xf>
    <xf numFmtId="0" fontId="23" fillId="6" borderId="0" xfId="0" applyFont="1" applyFill="1" applyAlignment="1">
      <alignment horizontal="center" vertical="center" wrapText="1"/>
    </xf>
    <xf numFmtId="0" fontId="35" fillId="3" borderId="20" xfId="1" applyFont="1" applyFill="1" applyBorder="1" applyAlignment="1">
      <alignment horizontal="center" vertical="center" wrapText="1"/>
    </xf>
    <xf numFmtId="0" fontId="35" fillId="4" borderId="20" xfId="1" applyFont="1" applyFill="1" applyBorder="1" applyAlignment="1">
      <alignment horizontal="center" vertical="center" wrapText="1"/>
    </xf>
    <xf numFmtId="0" fontId="35" fillId="5" borderId="20" xfId="1" applyFont="1" applyFill="1" applyBorder="1" applyAlignment="1">
      <alignment horizontal="center" vertical="center" wrapText="1"/>
    </xf>
    <xf numFmtId="0" fontId="10" fillId="2" borderId="4" xfId="0" applyFont="1" applyFill="1" applyBorder="1" applyAlignment="1">
      <alignment horizontal="left" vertical="center"/>
    </xf>
    <xf numFmtId="0" fontId="9" fillId="0" borderId="7" xfId="0" applyFont="1" applyBorder="1" applyAlignment="1">
      <alignment horizontal="left" vertical="center" wrapText="1"/>
    </xf>
    <xf numFmtId="0" fontId="0" fillId="0" borderId="2" xfId="0" applyBorder="1"/>
    <xf numFmtId="0" fontId="0" fillId="0" borderId="3" xfId="0" applyBorder="1"/>
    <xf numFmtId="0" fontId="0" fillId="0" borderId="4" xfId="0" applyBorder="1"/>
    <xf numFmtId="0" fontId="1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4" fillId="0" borderId="0" xfId="0" applyFont="1" applyAlignment="1">
      <alignment horizontal="center"/>
    </xf>
    <xf numFmtId="0" fontId="8" fillId="5" borderId="0" xfId="1" applyFont="1" applyFill="1" applyBorder="1" applyAlignment="1">
      <alignment horizontal="center"/>
    </xf>
    <xf numFmtId="0" fontId="14" fillId="5"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36" fillId="0" borderId="0" xfId="0" applyFont="1"/>
    <xf numFmtId="0" fontId="8" fillId="3" borderId="0" xfId="1" applyFont="1" applyFill="1" applyBorder="1" applyAlignment="1">
      <alignment horizontal="center"/>
    </xf>
    <xf numFmtId="0" fontId="8" fillId="4" borderId="0" xfId="1" applyFont="1" applyFill="1" applyBorder="1" applyAlignment="1">
      <alignment horizontal="center"/>
    </xf>
    <xf numFmtId="0" fontId="14" fillId="3" borderId="0" xfId="1" applyFont="1" applyFill="1" applyBorder="1" applyAlignment="1">
      <alignment horizontal="center" vertical="center" wrapText="1"/>
    </xf>
    <xf numFmtId="0" fontId="14" fillId="4" borderId="0" xfId="1" applyFont="1" applyFill="1" applyBorder="1" applyAlignment="1">
      <alignment horizontal="center" vertical="center" wrapText="1"/>
    </xf>
    <xf numFmtId="0" fontId="10" fillId="2" borderId="9" xfId="0" applyFont="1" applyFill="1" applyBorder="1" applyAlignment="1">
      <alignment horizontal="left" vertical="center"/>
    </xf>
    <xf numFmtId="0" fontId="3" fillId="0" borderId="9" xfId="1" applyBorder="1" applyAlignment="1">
      <alignment horizontal="left" vertical="center" wrapText="1"/>
    </xf>
    <xf numFmtId="0" fontId="36" fillId="0" borderId="9" xfId="0" applyFont="1" applyBorder="1"/>
    <xf numFmtId="0" fontId="23" fillId="0" borderId="20" xfId="0" applyFont="1" applyBorder="1" applyAlignment="1">
      <alignment horizontal="center" vertical="center" wrapText="1"/>
    </xf>
    <xf numFmtId="0" fontId="44" fillId="3" borderId="0" xfId="1" applyFont="1" applyFill="1" applyBorder="1" applyAlignment="1">
      <alignment horizontal="center"/>
    </xf>
    <xf numFmtId="0" fontId="44" fillId="4" borderId="0" xfId="1" applyFont="1" applyFill="1" applyBorder="1" applyAlignment="1">
      <alignment horizontal="center"/>
    </xf>
    <xf numFmtId="0" fontId="18" fillId="6" borderId="0" xfId="0" applyFont="1" applyFill="1" applyAlignment="1">
      <alignment horizontal="left" wrapText="1"/>
    </xf>
    <xf numFmtId="0" fontId="43" fillId="7" borderId="0" xfId="1" applyFont="1" applyFill="1" applyBorder="1" applyAlignment="1">
      <alignment horizontal="center" vertical="center"/>
    </xf>
    <xf numFmtId="0" fontId="10" fillId="2" borderId="8" xfId="0" applyFont="1" applyFill="1" applyBorder="1" applyAlignment="1">
      <alignment horizontal="left" vertical="center"/>
    </xf>
    <xf numFmtId="0" fontId="10" fillId="2" borderId="0" xfId="0" applyFont="1" applyFill="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3" fillId="0" borderId="8" xfId="1" applyBorder="1" applyAlignment="1">
      <alignment horizontal="left" vertical="center" wrapText="1"/>
    </xf>
    <xf numFmtId="0" fontId="3" fillId="0" borderId="0" xfId="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49" fontId="25" fillId="0" borderId="10" xfId="0" applyNumberFormat="1" applyFont="1" applyBorder="1" applyAlignment="1">
      <alignment horizontal="left" vertical="center" wrapText="1"/>
    </xf>
    <xf numFmtId="0" fontId="25" fillId="0" borderId="11" xfId="0" applyFont="1" applyBorder="1" applyAlignment="1">
      <alignment horizontal="left" vertical="center" wrapText="1"/>
    </xf>
    <xf numFmtId="0" fontId="25" fillId="0" borderId="45" xfId="0" applyFont="1" applyBorder="1" applyAlignment="1">
      <alignment horizontal="left" vertical="center" wrapText="1"/>
    </xf>
    <xf numFmtId="0" fontId="25" fillId="0" borderId="10" xfId="0" applyFont="1" applyBorder="1" applyAlignment="1">
      <alignment horizontal="left" vertical="center" wrapText="1"/>
    </xf>
    <xf numFmtId="49" fontId="25" fillId="0" borderId="11" xfId="0" applyNumberFormat="1" applyFont="1" applyBorder="1" applyAlignment="1">
      <alignment horizontal="left" vertical="center" wrapText="1"/>
    </xf>
    <xf numFmtId="49" fontId="25" fillId="0" borderId="45" xfId="0" applyNumberFormat="1"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9" fillId="0" borderId="0" xfId="0" applyFont="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0" xfId="0" applyFont="1" applyAlignment="1">
      <alignment horizontal="center" vertical="center" wrapText="1"/>
    </xf>
    <xf numFmtId="0" fontId="25" fillId="0" borderId="40"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7" fillId="6" borderId="22" xfId="0" applyFont="1" applyFill="1" applyBorder="1" applyAlignment="1">
      <alignment horizontal="left" vertical="center" wrapText="1"/>
    </xf>
    <xf numFmtId="0" fontId="27" fillId="6" borderId="14" xfId="0" applyFont="1" applyFill="1" applyBorder="1" applyAlignment="1">
      <alignment horizontal="left" vertical="center" wrapText="1"/>
    </xf>
    <xf numFmtId="0" fontId="40" fillId="8" borderId="46" xfId="0" applyFont="1" applyFill="1" applyBorder="1" applyAlignment="1">
      <alignment horizontal="center" vertical="center" wrapText="1"/>
    </xf>
    <xf numFmtId="0" fontId="40" fillId="8" borderId="47" xfId="0" applyFont="1" applyFill="1" applyBorder="1" applyAlignment="1">
      <alignment horizontal="center" vertical="center" wrapText="1"/>
    </xf>
    <xf numFmtId="0" fontId="40" fillId="8" borderId="48" xfId="0" applyFont="1" applyFill="1" applyBorder="1" applyAlignment="1">
      <alignment horizontal="center" vertical="center" wrapText="1"/>
    </xf>
    <xf numFmtId="49" fontId="0" fillId="0" borderId="1" xfId="0" applyNumberFormat="1" applyBorder="1" applyAlignment="1">
      <alignment horizontal="left" vertical="center"/>
    </xf>
    <xf numFmtId="49" fontId="0" fillId="0" borderId="16" xfId="0" applyNumberFormat="1" applyBorder="1" applyAlignment="1">
      <alignment horizontal="left" vertical="center"/>
    </xf>
    <xf numFmtId="49" fontId="0" fillId="0" borderId="27" xfId="0" applyNumberFormat="1" applyBorder="1" applyAlignment="1">
      <alignment horizontal="left" vertical="center"/>
    </xf>
    <xf numFmtId="49" fontId="0" fillId="0" borderId="18" xfId="0" applyNumberFormat="1" applyBorder="1" applyAlignment="1">
      <alignment horizontal="lef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17" fontId="33" fillId="0" borderId="10" xfId="0" applyNumberFormat="1" applyFont="1" applyBorder="1" applyAlignment="1">
      <alignment horizontal="center" vertical="center"/>
    </xf>
    <xf numFmtId="17" fontId="33" fillId="0" borderId="1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41" xfId="0" applyFont="1" applyBorder="1" applyAlignment="1">
      <alignment horizontal="center" vertical="center"/>
    </xf>
    <xf numFmtId="17" fontId="0" fillId="0" borderId="42" xfId="0" applyNumberFormat="1" applyBorder="1" applyAlignment="1">
      <alignment horizontal="center" vertical="center" wrapText="1"/>
    </xf>
    <xf numFmtId="17" fontId="0" fillId="0" borderId="43" xfId="0" applyNumberFormat="1" applyBorder="1" applyAlignment="1">
      <alignment horizontal="center" vertical="center" wrapText="1"/>
    </xf>
    <xf numFmtId="0" fontId="37" fillId="12" borderId="17" xfId="0" applyFont="1" applyFill="1" applyBorder="1" applyAlignment="1">
      <alignment horizontal="center" vertical="center" wrapText="1"/>
    </xf>
    <xf numFmtId="0" fontId="37" fillId="12" borderId="27" xfId="0" applyFont="1" applyFill="1" applyBorder="1" applyAlignment="1">
      <alignment horizontal="center"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1" fillId="8" borderId="15"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16"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1" fillId="8" borderId="23"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37" fillId="9" borderId="13" xfId="0" applyFont="1" applyFill="1" applyBorder="1" applyAlignment="1">
      <alignment horizontal="center" vertical="center" wrapText="1"/>
    </xf>
    <xf numFmtId="0" fontId="37" fillId="9" borderId="22" xfId="0" applyFont="1" applyFill="1" applyBorder="1" applyAlignment="1">
      <alignment horizontal="center" vertical="center" wrapText="1"/>
    </xf>
    <xf numFmtId="0" fontId="37" fillId="10" borderId="15"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11" borderId="15"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1" fillId="0" borderId="27" xfId="0" applyFont="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16" fillId="3" borderId="23" xfId="0" applyFont="1" applyFill="1" applyBorder="1" applyAlignment="1">
      <alignment horizontal="center"/>
    </xf>
    <xf numFmtId="0" fontId="17" fillId="3" borderId="24" xfId="0" applyFont="1" applyFill="1" applyBorder="1" applyAlignment="1">
      <alignment horizontal="center"/>
    </xf>
    <xf numFmtId="0" fontId="17" fillId="3" borderId="25" xfId="0" applyFont="1" applyFill="1" applyBorder="1" applyAlignment="1">
      <alignment horizontal="center"/>
    </xf>
    <xf numFmtId="0" fontId="1" fillId="0" borderId="15" xfId="0" applyFont="1" applyBorder="1" applyAlignment="1">
      <alignment horizontal="left" vertical="center"/>
    </xf>
    <xf numFmtId="49" fontId="24" fillId="0" borderId="1" xfId="0" applyNumberFormat="1" applyFont="1" applyBorder="1" applyAlignment="1">
      <alignment horizontal="left" vertical="center" wrapText="1"/>
    </xf>
    <xf numFmtId="49" fontId="0" fillId="0" borderId="1" xfId="0" applyNumberFormat="1" applyBorder="1" applyAlignment="1">
      <alignment horizontal="left" vertical="center" wrapText="1"/>
    </xf>
    <xf numFmtId="0" fontId="0" fillId="0" borderId="10" xfId="0" applyBorder="1" applyAlignment="1">
      <alignment horizontal="center" wrapText="1"/>
    </xf>
    <xf numFmtId="0" fontId="0" fillId="0" borderId="11" xfId="0" applyBorder="1" applyAlignment="1">
      <alignment horizont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42" fillId="8" borderId="46" xfId="0" applyFont="1" applyFill="1" applyBorder="1" applyAlignment="1">
      <alignment horizontal="center" vertical="center" wrapText="1"/>
    </xf>
    <xf numFmtId="0" fontId="42" fillId="8" borderId="47" xfId="0" applyFont="1" applyFill="1" applyBorder="1" applyAlignment="1">
      <alignment horizontal="center" vertical="center" wrapText="1"/>
    </xf>
    <xf numFmtId="0" fontId="42" fillId="8" borderId="48" xfId="0" applyFont="1" applyFill="1" applyBorder="1" applyAlignment="1">
      <alignment horizontal="center" vertical="center" wrapText="1"/>
    </xf>
    <xf numFmtId="0" fontId="0" fillId="0" borderId="1" xfId="0" applyBorder="1" applyAlignment="1">
      <alignment horizontal="left" vertical="center" wrapText="1"/>
    </xf>
    <xf numFmtId="0" fontId="1" fillId="8" borderId="13"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26"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45" xfId="0" applyFont="1" applyFill="1" applyBorder="1" applyAlignment="1">
      <alignment horizontal="left" vertical="center" wrapText="1"/>
    </xf>
    <xf numFmtId="0" fontId="1" fillId="0" borderId="32" xfId="0" applyFont="1" applyBorder="1" applyAlignment="1">
      <alignment horizontal="left" vertical="center"/>
    </xf>
    <xf numFmtId="0" fontId="1" fillId="0" borderId="34" xfId="0" applyFont="1" applyBorder="1" applyAlignment="1">
      <alignment horizontal="left" vertical="center"/>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33" xfId="0" applyNumberFormat="1" applyBorder="1" applyAlignment="1">
      <alignment horizontal="left" vertical="center" wrapText="1"/>
    </xf>
    <xf numFmtId="49" fontId="0" fillId="0" borderId="35" xfId="0" applyNumberFormat="1" applyBorder="1" applyAlignment="1">
      <alignment horizontal="left" vertical="center" wrapText="1"/>
    </xf>
    <xf numFmtId="49" fontId="0" fillId="0" borderId="29" xfId="0" applyNumberFormat="1" applyBorder="1" applyAlignment="1">
      <alignment horizontal="left" vertical="center" wrapText="1"/>
    </xf>
    <xf numFmtId="49" fontId="0" fillId="0" borderId="30" xfId="0" applyNumberFormat="1" applyBorder="1" applyAlignment="1">
      <alignment horizontal="left" vertical="center" wrapText="1"/>
    </xf>
    <xf numFmtId="17" fontId="0" fillId="0" borderId="42" xfId="0" applyNumberFormat="1" applyBorder="1" applyAlignment="1">
      <alignment horizontal="center" vertical="center"/>
    </xf>
    <xf numFmtId="17" fontId="0" fillId="0" borderId="43" xfId="0" applyNumberFormat="1" applyBorder="1" applyAlignment="1">
      <alignment horizontal="center" vertical="center"/>
    </xf>
    <xf numFmtId="0" fontId="0" fillId="0" borderId="12" xfId="0" applyBorder="1" applyAlignment="1">
      <alignment horizontal="center" wrapText="1"/>
    </xf>
    <xf numFmtId="0" fontId="24" fillId="0" borderId="2" xfId="0" applyFont="1" applyBorder="1" applyAlignment="1">
      <alignment vertical="center" wrapText="1"/>
    </xf>
    <xf numFmtId="0" fontId="24" fillId="0" borderId="4" xfId="0"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41" fillId="8" borderId="46" xfId="0" applyFont="1" applyFill="1" applyBorder="1" applyAlignment="1">
      <alignment horizontal="center" vertical="center" wrapText="1"/>
    </xf>
    <xf numFmtId="0" fontId="41" fillId="8" borderId="47" xfId="0" applyFont="1" applyFill="1" applyBorder="1" applyAlignment="1">
      <alignment horizontal="center" vertical="center" wrapText="1"/>
    </xf>
    <xf numFmtId="0" fontId="41" fillId="8" borderId="48" xfId="0" applyFont="1" applyFill="1" applyBorder="1" applyAlignment="1">
      <alignment horizontal="center" vertical="center" wrapText="1"/>
    </xf>
    <xf numFmtId="0" fontId="16" fillId="4" borderId="36" xfId="0" applyFont="1" applyFill="1" applyBorder="1" applyAlignment="1">
      <alignment horizontal="center"/>
    </xf>
    <xf numFmtId="0" fontId="17" fillId="4" borderId="37" xfId="0" applyFont="1" applyFill="1" applyBorder="1" applyAlignment="1">
      <alignment horizontal="center"/>
    </xf>
    <xf numFmtId="0" fontId="17" fillId="4" borderId="38" xfId="0" applyFont="1" applyFill="1" applyBorder="1" applyAlignment="1">
      <alignment horizontal="center"/>
    </xf>
    <xf numFmtId="0" fontId="1"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1" fillId="8" borderId="32" xfId="0" applyFont="1" applyFill="1" applyBorder="1" applyAlignment="1">
      <alignment horizontal="left" vertical="center" wrapText="1"/>
    </xf>
    <xf numFmtId="0" fontId="1" fillId="8" borderId="31" xfId="0" applyFont="1" applyFill="1" applyBorder="1" applyAlignment="1">
      <alignment horizontal="left" vertical="center" wrapText="1"/>
    </xf>
    <xf numFmtId="0" fontId="1" fillId="8" borderId="42" xfId="0" applyFont="1" applyFill="1" applyBorder="1" applyAlignment="1">
      <alignment horizontal="left" vertical="center" wrapText="1"/>
    </xf>
    <xf numFmtId="0" fontId="16" fillId="5" borderId="36" xfId="0" applyFont="1" applyFill="1" applyBorder="1" applyAlignment="1">
      <alignment horizontal="center"/>
    </xf>
    <xf numFmtId="0" fontId="16" fillId="5" borderId="37" xfId="0" applyFont="1" applyFill="1" applyBorder="1" applyAlignment="1">
      <alignment horizontal="center"/>
    </xf>
    <xf numFmtId="0" fontId="16" fillId="5" borderId="38" xfId="0" applyFont="1" applyFill="1" applyBorder="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4" fillId="0" borderId="1" xfId="0" applyFont="1" applyBorder="1" applyAlignment="1">
      <alignment horizontal="left" vertical="center" wrapText="1"/>
    </xf>
    <xf numFmtId="0" fontId="17" fillId="5" borderId="37" xfId="0" applyFont="1" applyFill="1" applyBorder="1" applyAlignment="1">
      <alignment horizontal="center"/>
    </xf>
    <xf numFmtId="0" fontId="17" fillId="5" borderId="38" xfId="0" applyFont="1" applyFill="1" applyBorder="1" applyAlignment="1">
      <alignment horizontal="center"/>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cellXfs>
  <cellStyles count="2">
    <cellStyle name="Hyperlink" xfId="1" builtinId="8"/>
    <cellStyle name="Normal" xfId="0" builtinId="0"/>
  </cellStyles>
  <dxfs count="56">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0000"/>
        </patternFill>
      </fill>
    </dxf>
    <dxf>
      <fill>
        <patternFill>
          <bgColor theme="5"/>
        </patternFill>
      </fill>
    </dxf>
    <dxf>
      <fill>
        <patternFill>
          <bgColor theme="5"/>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0000"/>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B9C6"/>
        </patternFill>
      </fill>
    </dxf>
    <dxf>
      <fill>
        <patternFill>
          <bgColor rgb="FFFF6986"/>
        </patternFill>
      </fill>
    </dxf>
    <dxf>
      <fill>
        <patternFill>
          <bgColor rgb="FFFF3B60"/>
        </patternFill>
      </fill>
    </dxf>
    <dxf>
      <fill>
        <patternFill>
          <bgColor rgb="FFE1002C"/>
        </patternFill>
      </fill>
    </dxf>
    <dxf>
      <fill>
        <patternFill>
          <bgColor rgb="FFFF6986"/>
        </patternFill>
      </fill>
    </dxf>
    <dxf>
      <fill>
        <patternFill>
          <bgColor rgb="FFFF002C"/>
        </patternFill>
      </fill>
    </dxf>
    <dxf>
      <fill>
        <patternFill>
          <bgColor rgb="FFFF3B60"/>
        </patternFill>
      </fill>
    </dxf>
    <dxf>
      <fill>
        <patternFill>
          <bgColor rgb="FFFFB9C6"/>
        </patternFill>
      </fill>
    </dxf>
  </dxfs>
  <tableStyles count="0" defaultTableStyle="TableStyleMedium2" defaultPivotStyle="PivotStyleLight16"/>
  <colors>
    <mruColors>
      <color rgb="FFFF6986"/>
      <color rgb="FFFF002C"/>
      <color rgb="FFFFB9C6"/>
      <color rgb="FFFF3B60"/>
      <color rgb="FFE1002C"/>
      <color rgb="FFA6A6D2"/>
      <color rgb="FF1579FF"/>
      <color rgb="FF0070C0"/>
      <color rgb="FF00367C"/>
      <color rgb="FFE669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GB" sz="1800"/>
              <a:t>Organisational</a:t>
            </a:r>
            <a:r>
              <a:rPr lang="en-GB" sz="1800" baseline="0"/>
              <a:t> Health Status Overview</a:t>
            </a:r>
            <a:endParaRPr lang="en-GB" sz="1800"/>
          </a:p>
        </c:rich>
      </c:tx>
      <c:layout>
        <c:manualLayout>
          <c:xMode val="edge"/>
          <c:yMode val="edge"/>
          <c:x val="7.4721411771136257E-3"/>
          <c:y val="1.1232677007215574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GB"/>
        </a:p>
      </c:txPr>
    </c:title>
    <c:autoTitleDeleted val="0"/>
    <c:plotArea>
      <c:layout>
        <c:manualLayout>
          <c:layoutTarget val="inner"/>
          <c:xMode val="edge"/>
          <c:yMode val="edge"/>
          <c:x val="0.19010888719338115"/>
          <c:y val="7.7995560980499437E-2"/>
          <c:w val="0.58019367958698576"/>
          <c:h val="0.84393275007548674"/>
        </c:manualLayout>
      </c:layout>
      <c:radarChart>
        <c:radarStyle val="filled"/>
        <c:varyColors val="0"/>
        <c:ser>
          <c:idx val="0"/>
          <c:order val="0"/>
          <c:tx>
            <c:v>OH Status</c:v>
          </c:tx>
          <c:spPr>
            <a:solidFill>
              <a:schemeClr val="accent1">
                <a:alpha val="50196"/>
              </a:schemeClr>
            </a:solidFill>
            <a:ln w="25400">
              <a:solidFill>
                <a:schemeClr val="accent1"/>
              </a:solidFill>
              <a:prstDash val="sysDot"/>
            </a:ln>
            <a:effectLst/>
          </c:spPr>
          <c:cat>
            <c:strRef>
              <c:f>Dashboard!$G$6:$G$17</c:f>
              <c:strCache>
                <c:ptCount val="12"/>
                <c:pt idx="0">
                  <c:v>Vision and Strategy</c:v>
                </c:pt>
                <c:pt idx="1">
                  <c:v>Alignment and Influence </c:v>
                </c:pt>
                <c:pt idx="2">
                  <c:v>Growth and Innovation</c:v>
                </c:pt>
                <c:pt idx="3">
                  <c:v>Environmental &amp; Social Impact</c:v>
                </c:pt>
                <c:pt idx="4">
                  <c:v>Leadership</c:v>
                </c:pt>
                <c:pt idx="5">
                  <c:v>Culture</c:v>
                </c:pt>
                <c:pt idx="6">
                  <c:v>The People</c:v>
                </c:pt>
                <c:pt idx="7">
                  <c:v>Equality, Diversity and Inclusion</c:v>
                </c:pt>
                <c:pt idx="8">
                  <c:v>Comms &amp; Engagement</c:v>
                </c:pt>
                <c:pt idx="9">
                  <c:v>Governance</c:v>
                </c:pt>
                <c:pt idx="10">
                  <c:v>Finance</c:v>
                </c:pt>
                <c:pt idx="11">
                  <c:v>Risk Management</c:v>
                </c:pt>
              </c:strCache>
            </c:strRef>
          </c:cat>
          <c:val>
            <c:numRef>
              <c:f>Dashboard!$K$6:$K$17</c:f>
              <c:numCache>
                <c:formatCode>General</c:formatCode>
                <c:ptCount val="12"/>
                <c:pt idx="0">
                  <c:v>3</c:v>
                </c:pt>
                <c:pt idx="1">
                  <c:v>3</c:v>
                </c:pt>
                <c:pt idx="2">
                  <c:v>2</c:v>
                </c:pt>
                <c:pt idx="3">
                  <c:v>3</c:v>
                </c:pt>
                <c:pt idx="4">
                  <c:v>2</c:v>
                </c:pt>
                <c:pt idx="5">
                  <c:v>2</c:v>
                </c:pt>
                <c:pt idx="6">
                  <c:v>1</c:v>
                </c:pt>
                <c:pt idx="7">
                  <c:v>3</c:v>
                </c:pt>
                <c:pt idx="8">
                  <c:v>4</c:v>
                </c:pt>
                <c:pt idx="9">
                  <c:v>1</c:v>
                </c:pt>
                <c:pt idx="10">
                  <c:v>2</c:v>
                </c:pt>
                <c:pt idx="11">
                  <c:v>3</c:v>
                </c:pt>
              </c:numCache>
            </c:numRef>
          </c:val>
          <c:extLst>
            <c:ext xmlns:c16="http://schemas.microsoft.com/office/drawing/2014/chart" uri="{C3380CC4-5D6E-409C-BE32-E72D297353CC}">
              <c16:uniqueId val="{00000000-E296-4287-9863-31502868893C}"/>
            </c:ext>
          </c:extLst>
        </c:ser>
        <c:dLbls>
          <c:showLegendKey val="0"/>
          <c:showVal val="0"/>
          <c:showCatName val="0"/>
          <c:showSerName val="0"/>
          <c:showPercent val="0"/>
          <c:showBubbleSize val="0"/>
        </c:dLbls>
        <c:axId val="184645952"/>
        <c:axId val="184643456"/>
      </c:radarChart>
      <c:catAx>
        <c:axId val="18464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4643456"/>
        <c:crosses val="autoZero"/>
        <c:auto val="1"/>
        <c:lblAlgn val="ctr"/>
        <c:lblOffset val="100"/>
        <c:noMultiLvlLbl val="0"/>
      </c:catAx>
      <c:valAx>
        <c:axId val="18464345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4645952"/>
        <c:crosses val="autoZero"/>
        <c:crossBetween val="between"/>
      </c:valAx>
      <c:spPr>
        <a:noFill/>
        <a:ln>
          <a:noFill/>
        </a:ln>
        <a:effectLst/>
      </c:spPr>
    </c:plotArea>
    <c:legend>
      <c:legendPos val="r"/>
      <c:layout>
        <c:manualLayout>
          <c:xMode val="edge"/>
          <c:yMode val="edge"/>
          <c:x val="0.68437900132556662"/>
          <c:y val="0.89238337673071844"/>
          <c:w val="0.30297185763036416"/>
          <c:h val="9.2068176273597202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900078</xdr:colOff>
      <xdr:row>1</xdr:row>
      <xdr:rowOff>900078</xdr:rowOff>
    </xdr:to>
    <xdr:pic>
      <xdr:nvPicPr>
        <xdr:cNvPr id="4" name="Picture 3" descr="A black and white circular logo&#10;&#10;Description automatically generated">
          <a:extLst>
            <a:ext uri="{FF2B5EF4-FFF2-40B4-BE49-F238E27FC236}">
              <a16:creationId xmlns:a16="http://schemas.microsoft.com/office/drawing/2014/main" id="{FB44996B-CE54-4460-9A09-BBC734FD8C58}"/>
            </a:ext>
          </a:extLst>
        </xdr:cNvPr>
        <xdr:cNvPicPr>
          <a:picLocks noChangeAspect="1"/>
        </xdr:cNvPicPr>
      </xdr:nvPicPr>
      <xdr:blipFill>
        <a:blip xmlns:r="http://schemas.openxmlformats.org/officeDocument/2006/relationships" r:embed="rId1">
          <a:duotone>
            <a:srgbClr val="8AD6FB">
              <a:shade val="45000"/>
              <a:satMod val="135000"/>
            </a:srgbClr>
            <a:prstClr val="white"/>
          </a:duotone>
        </a:blip>
        <a:stretch>
          <a:fillRect/>
        </a:stretch>
      </xdr:blipFill>
      <xdr:spPr>
        <a:xfrm>
          <a:off x="381000" y="190500"/>
          <a:ext cx="910071" cy="910071"/>
        </a:xfrm>
        <a:prstGeom prst="rect">
          <a:avLst/>
        </a:prstGeom>
      </xdr:spPr>
    </xdr:pic>
    <xdr:clientData/>
  </xdr:twoCellAnchor>
  <xdr:twoCellAnchor editAs="oneCell">
    <xdr:from>
      <xdr:col>6</xdr:col>
      <xdr:colOff>2051050</xdr:colOff>
      <xdr:row>1</xdr:row>
      <xdr:rowOff>82551</xdr:rowOff>
    </xdr:from>
    <xdr:to>
      <xdr:col>7</xdr:col>
      <xdr:colOff>140141</xdr:colOff>
      <xdr:row>1</xdr:row>
      <xdr:rowOff>978342</xdr:rowOff>
    </xdr:to>
    <xdr:pic>
      <xdr:nvPicPr>
        <xdr:cNvPr id="9" name="Picture 8" descr="A black background with a black square&#10;&#10;Description automatically generated">
          <a:extLst>
            <a:ext uri="{FF2B5EF4-FFF2-40B4-BE49-F238E27FC236}">
              <a16:creationId xmlns:a16="http://schemas.microsoft.com/office/drawing/2014/main" id="{44BAE350-D8CB-47AB-8D4E-585CFE848DA5}"/>
            </a:ext>
          </a:extLst>
        </xdr:cNvPr>
        <xdr:cNvPicPr>
          <a:picLocks noChangeAspect="1"/>
        </xdr:cNvPicPr>
      </xdr:nvPicPr>
      <xdr:blipFill>
        <a:blip xmlns:r="http://schemas.openxmlformats.org/officeDocument/2006/relationships" r:embed="rId2">
          <a:duotone>
            <a:srgbClr val="3E7B2C">
              <a:shade val="45000"/>
              <a:satMod val="135000"/>
            </a:srgbClr>
            <a:prstClr val="white"/>
          </a:duotone>
        </a:blip>
        <a:stretch>
          <a:fillRect/>
        </a:stretch>
      </xdr:blipFill>
      <xdr:spPr>
        <a:xfrm>
          <a:off x="8362950" y="266701"/>
          <a:ext cx="876300" cy="876300"/>
        </a:xfrm>
        <a:prstGeom prst="rect">
          <a:avLst/>
        </a:prstGeom>
      </xdr:spPr>
    </xdr:pic>
    <xdr:clientData/>
  </xdr:twoCellAnchor>
  <xdr:twoCellAnchor editAs="oneCell">
    <xdr:from>
      <xdr:col>2</xdr:col>
      <xdr:colOff>1539551</xdr:colOff>
      <xdr:row>23</xdr:row>
      <xdr:rowOff>84991</xdr:rowOff>
    </xdr:from>
    <xdr:to>
      <xdr:col>6</xdr:col>
      <xdr:colOff>786687</xdr:colOff>
      <xdr:row>46</xdr:row>
      <xdr:rowOff>165037</xdr:rowOff>
    </xdr:to>
    <xdr:pic>
      <xdr:nvPicPr>
        <xdr:cNvPr id="3" name="Picture 2">
          <a:extLst>
            <a:ext uri="{FF2B5EF4-FFF2-40B4-BE49-F238E27FC236}">
              <a16:creationId xmlns:a16="http://schemas.microsoft.com/office/drawing/2014/main" id="{69BA780F-70F1-8062-0719-075CBB00668A}"/>
            </a:ext>
          </a:extLst>
        </xdr:cNvPr>
        <xdr:cNvPicPr>
          <a:picLocks noChangeAspect="1"/>
        </xdr:cNvPicPr>
      </xdr:nvPicPr>
      <xdr:blipFill>
        <a:blip xmlns:r="http://schemas.openxmlformats.org/officeDocument/2006/relationships" r:embed="rId3"/>
        <a:stretch>
          <a:fillRect/>
        </a:stretch>
      </xdr:blipFill>
      <xdr:spPr>
        <a:xfrm>
          <a:off x="1920551" y="12759072"/>
          <a:ext cx="4907707" cy="4504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388792</xdr:colOff>
      <xdr:row>4</xdr:row>
      <xdr:rowOff>0</xdr:rowOff>
    </xdr:from>
    <xdr:to>
      <xdr:col>5</xdr:col>
      <xdr:colOff>294408</xdr:colOff>
      <xdr:row>18</xdr:row>
      <xdr:rowOff>2886</xdr:rowOff>
    </xdr:to>
    <xdr:graphicFrame macro="">
      <xdr:nvGraphicFramePr>
        <xdr:cNvPr id="3" name="Chart 6">
          <a:extLst>
            <a:ext uri="{FF2B5EF4-FFF2-40B4-BE49-F238E27FC236}">
              <a16:creationId xmlns:a16="http://schemas.microsoft.com/office/drawing/2014/main" id="{7DA9593E-75DD-4402-A1AE-68CEA18764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69273</xdr:colOff>
      <xdr:row>1</xdr:row>
      <xdr:rowOff>554182</xdr:rowOff>
    </xdr:from>
    <xdr:to>
      <xdr:col>1</xdr:col>
      <xdr:colOff>1106722</xdr:colOff>
      <xdr:row>3</xdr:row>
      <xdr:rowOff>245575</xdr:rowOff>
    </xdr:to>
    <xdr:pic>
      <xdr:nvPicPr>
        <xdr:cNvPr id="4" name="Picture 3" descr="A black and white circular logo&#10;&#10;Description automatically generated">
          <a:extLst>
            <a:ext uri="{FF2B5EF4-FFF2-40B4-BE49-F238E27FC236}">
              <a16:creationId xmlns:a16="http://schemas.microsoft.com/office/drawing/2014/main" id="{B8F2FB4D-5BF5-F189-9BF1-105B46CFC31C}"/>
            </a:ext>
          </a:extLst>
        </xdr:cNvPr>
        <xdr:cNvPicPr>
          <a:picLocks noChangeAspect="1"/>
        </xdr:cNvPicPr>
      </xdr:nvPicPr>
      <xdr:blipFill>
        <a:blip xmlns:r="http://schemas.openxmlformats.org/officeDocument/2006/relationships" r:embed="rId2">
          <a:duotone>
            <a:srgbClr val="8AD6FB">
              <a:shade val="45000"/>
              <a:satMod val="135000"/>
            </a:srgbClr>
            <a:prstClr val="white"/>
          </a:duotone>
        </a:blip>
        <a:stretch>
          <a:fillRect/>
        </a:stretch>
      </xdr:blipFill>
      <xdr:spPr>
        <a:xfrm>
          <a:off x="467591" y="744682"/>
          <a:ext cx="1037449" cy="1037449"/>
        </a:xfrm>
        <a:prstGeom prst="rect">
          <a:avLst/>
        </a:prstGeom>
      </xdr:spPr>
    </xdr:pic>
    <xdr:clientData/>
  </xdr:twoCellAnchor>
  <xdr:twoCellAnchor editAs="oneCell">
    <xdr:from>
      <xdr:col>1</xdr:col>
      <xdr:colOff>1229590</xdr:colOff>
      <xdr:row>2</xdr:row>
      <xdr:rowOff>34636</xdr:rowOff>
    </xdr:from>
    <xdr:to>
      <xdr:col>1</xdr:col>
      <xdr:colOff>2267039</xdr:colOff>
      <xdr:row>3</xdr:row>
      <xdr:rowOff>297529</xdr:rowOff>
    </xdr:to>
    <xdr:pic>
      <xdr:nvPicPr>
        <xdr:cNvPr id="5" name="Picture 4" descr="A black background with a black square&#10;&#10;Description automatically generated">
          <a:extLst>
            <a:ext uri="{FF2B5EF4-FFF2-40B4-BE49-F238E27FC236}">
              <a16:creationId xmlns:a16="http://schemas.microsoft.com/office/drawing/2014/main" id="{3998F5E5-773F-4C78-2AE0-DFB3D9A23CCC}"/>
            </a:ext>
          </a:extLst>
        </xdr:cNvPr>
        <xdr:cNvPicPr>
          <a:picLocks noChangeAspect="1"/>
        </xdr:cNvPicPr>
      </xdr:nvPicPr>
      <xdr:blipFill>
        <a:blip xmlns:r="http://schemas.openxmlformats.org/officeDocument/2006/relationships" r:embed="rId3">
          <a:duotone>
            <a:srgbClr val="BD001D">
              <a:shade val="45000"/>
              <a:satMod val="135000"/>
            </a:srgbClr>
            <a:prstClr val="white"/>
          </a:duotone>
        </a:blip>
        <a:stretch>
          <a:fillRect/>
        </a:stretch>
      </xdr:blipFill>
      <xdr:spPr>
        <a:xfrm>
          <a:off x="1627908" y="796636"/>
          <a:ext cx="1037449" cy="1037449"/>
        </a:xfrm>
        <a:prstGeom prst="rect">
          <a:avLst/>
        </a:prstGeom>
        <a:noFill/>
        <a:ln>
          <a:noFill/>
        </a:ln>
      </xdr:spPr>
    </xdr:pic>
    <xdr:clientData/>
  </xdr:twoCellAnchor>
  <xdr:twoCellAnchor editAs="oneCell">
    <xdr:from>
      <xdr:col>9</xdr:col>
      <xdr:colOff>51953</xdr:colOff>
      <xdr:row>2</xdr:row>
      <xdr:rowOff>69273</xdr:rowOff>
    </xdr:from>
    <xdr:to>
      <xdr:col>11</xdr:col>
      <xdr:colOff>1001670</xdr:colOff>
      <xdr:row>3</xdr:row>
      <xdr:rowOff>331644</xdr:rowOff>
    </xdr:to>
    <xdr:pic>
      <xdr:nvPicPr>
        <xdr:cNvPr id="6" name="Picture 5">
          <a:extLst>
            <a:ext uri="{FF2B5EF4-FFF2-40B4-BE49-F238E27FC236}">
              <a16:creationId xmlns:a16="http://schemas.microsoft.com/office/drawing/2014/main" id="{12FAA283-2453-B26D-F19C-0772740F4FAC}"/>
            </a:ext>
          </a:extLst>
        </xdr:cNvPr>
        <xdr:cNvPicPr>
          <a:picLocks noChangeAspect="1"/>
        </xdr:cNvPicPr>
      </xdr:nvPicPr>
      <xdr:blipFill>
        <a:blip xmlns:r="http://schemas.openxmlformats.org/officeDocument/2006/relationships" r:embed="rId4">
          <a:duotone>
            <a:srgbClr val="FF8250">
              <a:shade val="45000"/>
              <a:satMod val="135000"/>
            </a:srgbClr>
            <a:prstClr val="white"/>
          </a:duotone>
        </a:blip>
        <a:srcRect/>
        <a:stretch/>
      </xdr:blipFill>
      <xdr:spPr>
        <a:xfrm>
          <a:off x="17422089" y="831273"/>
          <a:ext cx="1036927" cy="1036927"/>
        </a:xfrm>
        <a:prstGeom prst="rect">
          <a:avLst/>
        </a:prstGeom>
      </xdr:spPr>
    </xdr:pic>
    <xdr:clientData/>
  </xdr:twoCellAnchor>
  <xdr:twoCellAnchor editAs="oneCell">
    <xdr:from>
      <xdr:col>8</xdr:col>
      <xdr:colOff>51953</xdr:colOff>
      <xdr:row>2</xdr:row>
      <xdr:rowOff>17319</xdr:rowOff>
    </xdr:from>
    <xdr:to>
      <xdr:col>8</xdr:col>
      <xdr:colOff>1095752</xdr:colOff>
      <xdr:row>3</xdr:row>
      <xdr:rowOff>275450</xdr:rowOff>
    </xdr:to>
    <xdr:pic>
      <xdr:nvPicPr>
        <xdr:cNvPr id="7" name="Picture 6" descr="A black background with a black square&#10;&#10;Description automatically generated">
          <a:extLst>
            <a:ext uri="{FF2B5EF4-FFF2-40B4-BE49-F238E27FC236}">
              <a16:creationId xmlns:a16="http://schemas.microsoft.com/office/drawing/2014/main" id="{3A638710-3921-4986-28D1-0C126A56B060}"/>
            </a:ext>
          </a:extLst>
        </xdr:cNvPr>
        <xdr:cNvPicPr>
          <a:picLocks noChangeAspect="1"/>
        </xdr:cNvPicPr>
      </xdr:nvPicPr>
      <xdr:blipFill>
        <a:blip xmlns:r="http://schemas.openxmlformats.org/officeDocument/2006/relationships" r:embed="rId5">
          <a:duotone>
            <a:srgbClr val="3E7B2C">
              <a:shade val="45000"/>
              <a:satMod val="135000"/>
            </a:srgbClr>
            <a:prstClr val="white"/>
          </a:duotone>
        </a:blip>
        <a:stretch>
          <a:fillRect/>
        </a:stretch>
      </xdr:blipFill>
      <xdr:spPr>
        <a:xfrm>
          <a:off x="16175180" y="779319"/>
          <a:ext cx="1037449" cy="10374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ksport.gov.uk/resources/organisational-healt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55D2-8226-43B8-A73A-1B3C9AC5732B}">
  <dimension ref="A2:J47"/>
  <sheetViews>
    <sheetView showGridLines="0" topLeftCell="A10" zoomScaleNormal="100" workbookViewId="0">
      <selection activeCell="B6" sqref="B6:G7"/>
    </sheetView>
  </sheetViews>
  <sheetFormatPr defaultColWidth="9.26953125" defaultRowHeight="14.5" x14ac:dyDescent="0.35"/>
  <cols>
    <col min="1" max="1" width="3.26953125" customWidth="1"/>
    <col min="2" max="2" width="2.453125" customWidth="1"/>
    <col min="3" max="3" width="39.26953125" customWidth="1"/>
    <col min="4" max="4" width="1.81640625" customWidth="1"/>
    <col min="5" max="5" width="41.81640625" customWidth="1"/>
    <col min="6" max="6" width="1.81640625" customWidth="1"/>
    <col min="7" max="7" width="40.1796875" bestFit="1" customWidth="1"/>
    <col min="8" max="8" width="2.1796875" customWidth="1"/>
    <col min="9" max="9" width="1.54296875" customWidth="1"/>
  </cols>
  <sheetData>
    <row r="2" spans="1:10" ht="79.900000000000006" customHeight="1" x14ac:dyDescent="0.35">
      <c r="C2" s="8" t="s">
        <v>0</v>
      </c>
      <c r="D2" s="9"/>
      <c r="E2" s="18"/>
      <c r="F2" s="18"/>
      <c r="G2" s="18"/>
      <c r="H2" s="18"/>
      <c r="I2" s="18"/>
    </row>
    <row r="3" spans="1:10" ht="22.9" customHeight="1" x14ac:dyDescent="0.35">
      <c r="B3" s="89" t="s">
        <v>1</v>
      </c>
      <c r="C3" s="90"/>
      <c r="D3" s="90"/>
      <c r="E3" s="90"/>
      <c r="F3" s="90"/>
      <c r="G3" s="90"/>
      <c r="H3" s="62"/>
      <c r="I3" s="20"/>
      <c r="J3" s="20"/>
    </row>
    <row r="4" spans="1:10" s="20" customFormat="1" ht="53.65" customHeight="1" x14ac:dyDescent="0.35">
      <c r="B4" s="93" t="s">
        <v>2</v>
      </c>
      <c r="C4" s="94"/>
      <c r="D4" s="94"/>
      <c r="E4" s="94"/>
      <c r="F4" s="94"/>
      <c r="G4" s="94"/>
      <c r="H4" s="19"/>
    </row>
    <row r="5" spans="1:10" ht="35.65" customHeight="1" x14ac:dyDescent="0.35">
      <c r="B5" s="91" t="s">
        <v>3</v>
      </c>
      <c r="C5" s="92"/>
      <c r="D5" s="92"/>
      <c r="E5" s="92"/>
      <c r="F5" s="92"/>
      <c r="G5" s="92"/>
      <c r="H5" s="80"/>
      <c r="I5" s="20"/>
      <c r="J5" s="20"/>
    </row>
    <row r="6" spans="1:10" ht="107.25" customHeight="1" x14ac:dyDescent="0.35">
      <c r="B6" s="93" t="s">
        <v>4</v>
      </c>
      <c r="C6" s="94"/>
      <c r="D6" s="94"/>
      <c r="E6" s="94"/>
      <c r="F6" s="94"/>
      <c r="G6" s="94"/>
      <c r="H6" s="19"/>
      <c r="I6" s="20"/>
      <c r="J6" s="20"/>
    </row>
    <row r="7" spans="1:10" ht="157.5" customHeight="1" x14ac:dyDescent="0.35">
      <c r="B7" s="95"/>
      <c r="C7" s="96"/>
      <c r="D7" s="96"/>
      <c r="E7" s="96"/>
      <c r="F7" s="96"/>
      <c r="G7" s="96"/>
      <c r="H7" s="63"/>
      <c r="I7" s="20"/>
      <c r="J7" s="20"/>
    </row>
    <row r="8" spans="1:10" ht="24" customHeight="1" x14ac:dyDescent="0.35">
      <c r="B8" s="87" t="s">
        <v>5</v>
      </c>
      <c r="C8" s="88"/>
      <c r="D8" s="88"/>
      <c r="E8" s="88"/>
      <c r="F8" s="88"/>
      <c r="G8" s="88"/>
      <c r="H8" s="79"/>
      <c r="I8" s="20"/>
      <c r="J8" s="20"/>
    </row>
    <row r="9" spans="1:10" ht="9" customHeight="1" x14ac:dyDescent="0.35">
      <c r="B9" s="1"/>
      <c r="C9" s="7"/>
      <c r="H9" s="2"/>
      <c r="I9" s="20"/>
      <c r="J9" s="20"/>
    </row>
    <row r="10" spans="1:10" ht="34.5" customHeight="1" x14ac:dyDescent="0.35">
      <c r="B10" s="1"/>
      <c r="C10" s="86" t="s">
        <v>6</v>
      </c>
      <c r="D10" s="86"/>
      <c r="E10" s="86"/>
      <c r="F10" s="86"/>
      <c r="G10" s="86"/>
      <c r="H10" s="2"/>
      <c r="I10" s="20"/>
      <c r="J10" s="20"/>
    </row>
    <row r="11" spans="1:10" ht="10.15" customHeight="1" x14ac:dyDescent="0.35">
      <c r="B11" s="1"/>
      <c r="H11" s="2"/>
      <c r="I11" s="20"/>
      <c r="J11" s="20"/>
    </row>
    <row r="12" spans="1:10" ht="17" x14ac:dyDescent="0.5">
      <c r="B12" s="1"/>
      <c r="C12" s="67" t="s">
        <v>7</v>
      </c>
      <c r="D12" s="68"/>
      <c r="E12" s="67" t="s">
        <v>8</v>
      </c>
      <c r="F12" s="68"/>
      <c r="G12" s="67" t="s">
        <v>9</v>
      </c>
      <c r="H12" s="2"/>
      <c r="I12" s="20"/>
      <c r="J12" s="20"/>
    </row>
    <row r="13" spans="1:10" ht="17" x14ac:dyDescent="0.5">
      <c r="B13" s="11"/>
      <c r="C13" s="83" t="s">
        <v>10</v>
      </c>
      <c r="D13" s="69"/>
      <c r="E13" s="84" t="s">
        <v>11</v>
      </c>
      <c r="F13" s="69"/>
      <c r="G13" s="71" t="s">
        <v>12</v>
      </c>
      <c r="H13" s="2"/>
      <c r="I13" s="20"/>
      <c r="J13" s="20"/>
    </row>
    <row r="14" spans="1:10" s="15" customFormat="1" ht="62.5" x14ac:dyDescent="0.35">
      <c r="A14" s="13"/>
      <c r="B14" s="14"/>
      <c r="C14" s="77" t="s">
        <v>13</v>
      </c>
      <c r="D14" s="70"/>
      <c r="E14" s="78" t="s">
        <v>14</v>
      </c>
      <c r="F14" s="70"/>
      <c r="G14" s="72" t="s">
        <v>15</v>
      </c>
      <c r="H14" s="2"/>
      <c r="I14" s="20"/>
      <c r="J14" s="20"/>
    </row>
    <row r="15" spans="1:10" ht="6.75" customHeight="1" x14ac:dyDescent="0.5">
      <c r="B15" s="11"/>
      <c r="C15" s="12"/>
      <c r="D15" s="69"/>
      <c r="E15" s="12"/>
      <c r="F15" s="69"/>
      <c r="G15" s="10"/>
      <c r="H15" s="2"/>
      <c r="I15" s="20"/>
      <c r="J15" s="20"/>
    </row>
    <row r="16" spans="1:10" ht="17" x14ac:dyDescent="0.5">
      <c r="B16" s="11"/>
      <c r="C16" s="75" t="s">
        <v>16</v>
      </c>
      <c r="D16" s="69"/>
      <c r="E16" s="76" t="s">
        <v>17</v>
      </c>
      <c r="F16" s="69"/>
      <c r="G16" s="71" t="s">
        <v>18</v>
      </c>
      <c r="H16" s="2"/>
      <c r="I16" s="20"/>
      <c r="J16" s="20"/>
    </row>
    <row r="17" spans="1:10" s="15" customFormat="1" ht="75" x14ac:dyDescent="0.35">
      <c r="A17" s="13"/>
      <c r="B17" s="14"/>
      <c r="C17" s="77" t="s">
        <v>19</v>
      </c>
      <c r="D17" s="70"/>
      <c r="E17" s="78" t="s">
        <v>20</v>
      </c>
      <c r="F17" s="70"/>
      <c r="G17" s="72" t="s">
        <v>21</v>
      </c>
      <c r="H17" s="2"/>
      <c r="I17" s="20"/>
      <c r="J17" s="20"/>
    </row>
    <row r="18" spans="1:10" ht="7.9" customHeight="1" x14ac:dyDescent="0.5">
      <c r="B18" s="11"/>
      <c r="C18" s="12"/>
      <c r="D18" s="69"/>
      <c r="E18" s="12"/>
      <c r="F18" s="69"/>
      <c r="G18" s="10"/>
      <c r="H18" s="2"/>
      <c r="I18" s="20"/>
      <c r="J18" s="20"/>
    </row>
    <row r="19" spans="1:10" ht="17" x14ac:dyDescent="0.5">
      <c r="B19" s="11"/>
      <c r="C19" s="75" t="s">
        <v>22</v>
      </c>
      <c r="D19" s="69"/>
      <c r="E19" s="76" t="s">
        <v>23</v>
      </c>
      <c r="F19" s="69"/>
      <c r="G19" s="71" t="s">
        <v>24</v>
      </c>
      <c r="H19" s="2"/>
      <c r="I19" s="20"/>
      <c r="J19" s="20"/>
    </row>
    <row r="20" spans="1:10" s="15" customFormat="1" ht="82.5" customHeight="1" x14ac:dyDescent="0.35">
      <c r="A20" s="13"/>
      <c r="B20" s="14"/>
      <c r="C20" s="77" t="s">
        <v>25</v>
      </c>
      <c r="D20" s="70"/>
      <c r="E20" s="78" t="s">
        <v>26</v>
      </c>
      <c r="F20" s="70"/>
      <c r="G20" s="72" t="s">
        <v>27</v>
      </c>
      <c r="H20" s="2"/>
      <c r="I20" s="20"/>
      <c r="J20" s="20"/>
    </row>
    <row r="21" spans="1:10" s="15" customFormat="1" ht="6.75" customHeight="1" x14ac:dyDescent="0.35">
      <c r="A21" s="13"/>
      <c r="B21" s="14"/>
      <c r="C21" s="73"/>
      <c r="D21" s="70"/>
      <c r="E21" s="73"/>
      <c r="F21" s="70"/>
      <c r="G21" s="73"/>
      <c r="H21" s="2"/>
      <c r="I21" s="20"/>
      <c r="J21" s="20"/>
    </row>
    <row r="22" spans="1:10" ht="17" x14ac:dyDescent="0.5">
      <c r="B22" s="11"/>
      <c r="C22" s="75" t="s">
        <v>28</v>
      </c>
      <c r="D22" s="69"/>
      <c r="E22" s="76" t="s">
        <v>29</v>
      </c>
      <c r="F22" s="69"/>
      <c r="G22" s="71" t="s">
        <v>30</v>
      </c>
      <c r="H22" s="2"/>
      <c r="I22" s="20"/>
      <c r="J22" s="20"/>
    </row>
    <row r="23" spans="1:10" s="15" customFormat="1" ht="110.25" customHeight="1" x14ac:dyDescent="0.35">
      <c r="A23" s="13"/>
      <c r="B23" s="14"/>
      <c r="C23" s="77" t="s">
        <v>31</v>
      </c>
      <c r="D23" s="70"/>
      <c r="E23" s="78" t="s">
        <v>32</v>
      </c>
      <c r="F23" s="70"/>
      <c r="G23" s="72" t="s">
        <v>33</v>
      </c>
      <c r="H23" s="2"/>
      <c r="I23" s="20"/>
      <c r="J23" s="20"/>
    </row>
    <row r="24" spans="1:10" ht="7.9" customHeight="1" x14ac:dyDescent="0.35">
      <c r="B24" s="64"/>
      <c r="C24" s="65"/>
      <c r="D24" s="65"/>
      <c r="E24" s="65"/>
      <c r="F24" s="65"/>
      <c r="G24" s="65"/>
      <c r="H24" s="66"/>
      <c r="I24" s="20"/>
      <c r="J24" s="20"/>
    </row>
    <row r="25" spans="1:10" x14ac:dyDescent="0.35">
      <c r="B25" s="1"/>
      <c r="H25" s="2"/>
      <c r="I25" s="20"/>
      <c r="J25" s="20"/>
    </row>
    <row r="26" spans="1:10" x14ac:dyDescent="0.35">
      <c r="B26" s="1"/>
      <c r="H26" s="2"/>
      <c r="I26" s="20"/>
      <c r="J26" s="20"/>
    </row>
    <row r="27" spans="1:10" x14ac:dyDescent="0.35">
      <c r="B27" s="1"/>
      <c r="H27" s="2"/>
      <c r="I27" s="20"/>
      <c r="J27" s="20"/>
    </row>
    <row r="28" spans="1:10" x14ac:dyDescent="0.35">
      <c r="B28" s="1"/>
      <c r="H28" s="2"/>
      <c r="I28" s="20"/>
      <c r="J28" s="20"/>
    </row>
    <row r="29" spans="1:10" ht="18" x14ac:dyDescent="0.4">
      <c r="B29" s="1"/>
      <c r="G29" s="74"/>
      <c r="H29" s="81"/>
      <c r="I29" s="20"/>
      <c r="J29" s="20"/>
    </row>
    <row r="30" spans="1:10" x14ac:dyDescent="0.35">
      <c r="B30" s="1"/>
      <c r="H30" s="2"/>
      <c r="I30" s="20"/>
      <c r="J30" s="20"/>
    </row>
    <row r="31" spans="1:10" x14ac:dyDescent="0.35">
      <c r="B31" s="1"/>
      <c r="H31" s="2"/>
      <c r="I31" s="20"/>
      <c r="J31" s="20"/>
    </row>
    <row r="32" spans="1:10" x14ac:dyDescent="0.35">
      <c r="B32" s="1"/>
      <c r="H32" s="2"/>
      <c r="I32" s="20"/>
      <c r="J32" s="20"/>
    </row>
    <row r="33" spans="2:10" x14ac:dyDescent="0.35">
      <c r="B33" s="1"/>
      <c r="C33" s="7"/>
      <c r="H33" s="2"/>
      <c r="I33" s="20"/>
      <c r="J33" s="20"/>
    </row>
    <row r="34" spans="2:10" x14ac:dyDescent="0.35">
      <c r="B34" s="1"/>
      <c r="C34" s="7"/>
      <c r="H34" s="2"/>
      <c r="I34" s="20"/>
      <c r="J34" s="20"/>
    </row>
    <row r="35" spans="2:10" x14ac:dyDescent="0.35">
      <c r="B35" s="1"/>
      <c r="C35" s="7"/>
      <c r="H35" s="2"/>
      <c r="I35" s="20"/>
      <c r="J35" s="20"/>
    </row>
    <row r="36" spans="2:10" x14ac:dyDescent="0.35">
      <c r="B36" s="1"/>
      <c r="H36" s="2"/>
      <c r="I36" s="20"/>
      <c r="J36" s="20"/>
    </row>
    <row r="37" spans="2:10" x14ac:dyDescent="0.35">
      <c r="B37" s="1"/>
      <c r="H37" s="2"/>
      <c r="I37" s="20"/>
      <c r="J37" s="20"/>
    </row>
    <row r="38" spans="2:10" x14ac:dyDescent="0.35">
      <c r="B38" s="1"/>
      <c r="H38" s="2"/>
      <c r="I38" s="20"/>
      <c r="J38" s="20"/>
    </row>
    <row r="39" spans="2:10" x14ac:dyDescent="0.35">
      <c r="B39" s="1"/>
      <c r="H39" s="2"/>
      <c r="I39" s="20"/>
      <c r="J39" s="20"/>
    </row>
    <row r="40" spans="2:10" x14ac:dyDescent="0.35">
      <c r="B40" s="1"/>
      <c r="H40" s="2"/>
      <c r="I40" s="20"/>
      <c r="J40" s="20"/>
    </row>
    <row r="41" spans="2:10" x14ac:dyDescent="0.35">
      <c r="B41" s="1"/>
      <c r="H41" s="2"/>
      <c r="I41" s="20"/>
      <c r="J41" s="20"/>
    </row>
    <row r="42" spans="2:10" x14ac:dyDescent="0.35">
      <c r="B42" s="1"/>
      <c r="H42" s="2"/>
      <c r="I42" s="20"/>
      <c r="J42" s="20"/>
    </row>
    <row r="43" spans="2:10" x14ac:dyDescent="0.35">
      <c r="B43" s="1"/>
      <c r="H43" s="2"/>
      <c r="I43" s="20"/>
      <c r="J43" s="20"/>
    </row>
    <row r="44" spans="2:10" x14ac:dyDescent="0.35">
      <c r="B44" s="1"/>
      <c r="H44" s="2"/>
      <c r="I44" s="20"/>
      <c r="J44" s="20"/>
    </row>
    <row r="45" spans="2:10" x14ac:dyDescent="0.35">
      <c r="B45" s="1"/>
      <c r="H45" s="2"/>
      <c r="I45" s="20"/>
      <c r="J45" s="20"/>
    </row>
    <row r="46" spans="2:10" x14ac:dyDescent="0.35">
      <c r="B46" s="1"/>
      <c r="H46" s="2"/>
      <c r="I46" s="20"/>
      <c r="J46" s="20"/>
    </row>
    <row r="47" spans="2:10" ht="21" customHeight="1" x14ac:dyDescent="0.35">
      <c r="B47" s="3"/>
      <c r="C47" s="4"/>
      <c r="D47" s="4"/>
      <c r="E47" s="4"/>
      <c r="F47" s="4"/>
      <c r="G47" s="4"/>
      <c r="H47" s="5"/>
      <c r="I47" s="20"/>
      <c r="J47" s="20"/>
    </row>
  </sheetData>
  <sheetProtection sheet="1"/>
  <mergeCells count="6">
    <mergeCell ref="C10:G10"/>
    <mergeCell ref="B8:G8"/>
    <mergeCell ref="B3:G3"/>
    <mergeCell ref="B5:G5"/>
    <mergeCell ref="B6:G7"/>
    <mergeCell ref="B4:G4"/>
  </mergeCells>
  <hyperlinks>
    <hyperlink ref="E16" location="Culture!Print_Area" display="Culture" xr:uid="{0C7F7B49-2FE7-4C84-92C7-FAA4F1E174F6}"/>
    <hyperlink ref="E19" location="'People and Workforce'!A1" display="People and Workforce" xr:uid="{BC420365-C2C1-49BF-8707-EFEAE2BD0FBE}"/>
    <hyperlink ref="G19" location="'Finance and Risk'!A1" display="Finance and Risk" xr:uid="{B9F45B7B-EE65-4370-877A-13F54D62090C}"/>
    <hyperlink ref="G13" location="Governance!A1" display="Governance" xr:uid="{9A317C4A-058C-4CE0-83E4-E8F9EB8D66A0}"/>
    <hyperlink ref="E20" location="'People and Workforce'!A1" display="Highly skilled, experienced, diverse workforce fully engaged in the organisation’s strategy and culture, empowered through dedicated talent identification, development programmes and wellbeing." xr:uid="{C9DC34AD-5BF9-4D7E-8FD6-87D66CB62CE2}"/>
    <hyperlink ref="G20" location="'Finance and Risk'!A1" display="Systems and knowledge in place to embed and drive the highest standards of financial and risk management." xr:uid="{BD67EDD2-CA76-4B9D-A860-3201803BD630}"/>
    <hyperlink ref="B5" r:id="rId1" xr:uid="{97C36E9F-6275-4FAD-AB9D-8FE9215B0A02}"/>
    <hyperlink ref="C22" location="'Environmental &amp; Social Impact'!Print_Area" display="Environmental &amp; Social Impact" xr:uid="{25E83C73-0C4C-4930-A165-36A9A76EDB41}"/>
    <hyperlink ref="G22" location="'Finance and Risk'!A1" display="Finance and Risk" xr:uid="{40E7184E-04AC-4C1F-AB6B-40863942190A}"/>
    <hyperlink ref="G23" location="'Finance and Risk'!A1" display="Systems and knowledge in place to embed and drive the highest standards of financial and risk management." xr:uid="{B2C3899B-0C22-4D47-B20C-3C36E4EB0373}"/>
    <hyperlink ref="C19" location="'Growth and Innovation'!A1" display="Growth and Innovation" xr:uid="{11DCA03D-6097-4DA5-A34C-D36F08D9C551}"/>
    <hyperlink ref="C20" location="'Growth and Innovation'!A1" display="Sporting enterprises with commercial acumen and entrepreneurial mindset - using data and insights to inform and deliver innovation and growth." xr:uid="{F6A904BE-FAD7-4BBC-9ACB-A95C48E3B4AF}"/>
    <hyperlink ref="C16" location="'Alignment and Influence'!A1" display="Alignment and Influence" xr:uid="{A0916E59-30CC-4415-952A-4D049A80701C}"/>
    <hyperlink ref="C17" location="'Alignment and Influence'!A1" display="A well connected, integrated, strategically aligned organisation with strong partnerships locally, nationally and internationally, which support and enhance the key components of the strategy, as well as the sustainability and growth of the sport." xr:uid="{B9885030-4D70-4F79-92BE-E2C571CB36F0}"/>
    <hyperlink ref="E22" location="EDI!A1" display="Equality Diversity and Inclusion" xr:uid="{B8D2C4D7-8C10-4E24-9479-99E2ED38578C}"/>
    <hyperlink ref="E23" location="EDI!A1" display="Highly diverse, accessible, inclusive organisations – open to challenging themselves and being challenged. Fully committed to continuous improvement to make their sport more representative of their sporting communities and wider society." xr:uid="{825443D8-9DD6-4228-B09F-6CED324366AE}"/>
    <hyperlink ref="E13" location="'Leadership '!Print_Area" display="Leadership" xr:uid="{C01594C3-8F87-41CB-8FF8-6B6D25105708}"/>
    <hyperlink ref="E14" location="'Leadership and Culture'!A1" display="Highly diverse, accessible, inclusive organisations – open to challenging themselves and being challenged. Fully committed to continuous improvement to make their sport more representative of their sporting communities and wider society." xr:uid="{0BE733B6-EFD5-4CED-9D19-6F24649E0192}"/>
    <hyperlink ref="G16" location="Governance!A1" display="Governance" xr:uid="{C56078F4-B1C4-4B7D-B629-792ADFF544D0}"/>
    <hyperlink ref="G17" location="Governance!A1" display="Highest standards of corporate and sport governance with skilled and cohesive Boards and senior leadership teams, implementing and promoting best governance practice." xr:uid="{850231A2-8344-41B9-9B9B-78C6482CAB01}"/>
    <hyperlink ref="C14" location="'Strategy and Purpose'!A1" display="Long-term vision and strategic plan for the organisation and wider sport - supported by their communities, insights/data-led, regularly monitored and fit for the future." xr:uid="{2A6ED4B3-E5A2-4CD5-8C5A-C52C0E813F3C}"/>
    <hyperlink ref="C13" location="'Strategy and Purpose'!A1" display="Strategy and Purpose" xr:uid="{68B1FEED-DB2D-427B-943E-24EB0D038990}"/>
    <hyperlink ref="C10:G10" location="Dashboard!A1" display="Organisational Health Dashboard" xr:uid="{4F309A48-4A8F-4F5E-9FC4-E16A29DFA48B}"/>
    <hyperlink ref="C13:C14" location="'Vision &amp; Strategy'!Print_Area" display="Vision and Strategy" xr:uid="{0F0B9CBF-1AE1-44B0-9282-26A29C9CB9CF}"/>
    <hyperlink ref="C23" location="'Environmental &amp; Social Impact'!Print_Area" display="Harnessing the power and platform of Olympic and Paralympic sport to drive positive, meaningful, and lasting change for society and the planet." xr:uid="{1EFF8F69-7308-40EC-8947-D0D8B2999B0B}"/>
    <hyperlink ref="E13:E14" location="Leadership!Print_Area" display="Leadership" xr:uid="{330B919B-1653-4124-BD74-44FBD4204C63}"/>
    <hyperlink ref="E16:E17" location="Culture!A1" display="Culture" xr:uid="{AE24302B-BE75-41F8-80A8-6E0C1E8AA997}"/>
    <hyperlink ref="E19:E20" location="'The People'!A1" display="The People" xr:uid="{2183593C-BBC7-4A73-A734-AD931B868590}"/>
    <hyperlink ref="G13:G14" location="'Comms &amp; Engagement'!A1" display="Comms and Engagement" xr:uid="{DAD69DE4-A19F-4230-ADD6-C6C22C10F75E}"/>
    <hyperlink ref="G19:G20" location="Finance!A1" display="Finance" xr:uid="{70C139F6-450D-4EBB-90F5-5CD33304215B}"/>
    <hyperlink ref="G22:G23" location="'Risk Management'!Print_Area" display="Risk Management" xr:uid="{375BD754-F067-4D94-8DA9-E696520F4BEE}"/>
  </hyperlinks>
  <pageMargins left="0.7" right="0.7" top="0.75" bottom="0.75" header="0.3" footer="0.3"/>
  <pageSetup paperSize="9" scale="4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AC27-26CB-481C-A145-EF579DDC03B9}">
  <sheetPr>
    <tabColor rgb="FFC00000"/>
  </sheetPr>
  <dimension ref="A1:U37"/>
  <sheetViews>
    <sheetView showGridLines="0" topLeftCell="A2" zoomScale="60" zoomScaleNormal="60" zoomScaleSheetLayoutView="40" workbookViewId="0">
      <selection activeCell="N6" sqref="N6"/>
    </sheetView>
  </sheetViews>
  <sheetFormatPr defaultColWidth="9.1796875" defaultRowHeight="14.5" x14ac:dyDescent="0.35"/>
  <cols>
    <col min="1" max="1" width="5.81640625" customWidth="1"/>
    <col min="2" max="2" width="35.7265625" customWidth="1"/>
    <col min="3" max="4" width="72.81640625" customWidth="1"/>
    <col min="5" max="5" width="15.54296875" customWidth="1"/>
    <col min="6" max="6" width="6.54296875" customWidth="1"/>
    <col min="7" max="7" width="30" customWidth="1"/>
    <col min="8" max="8" width="1.7265625" style="17" customWidth="1"/>
    <col min="9" max="9" width="18.54296875" style="16" customWidth="1"/>
    <col min="10" max="11" width="0.54296875" style="16" customWidth="1"/>
    <col min="12" max="12" width="40.1796875" customWidth="1"/>
    <col min="13" max="13" width="1" hidden="1" customWidth="1"/>
    <col min="14" max="14" width="59.453125" customWidth="1"/>
    <col min="15" max="15" width="17.453125" customWidth="1"/>
    <col min="16" max="16" width="9.1796875" hidden="1" customWidth="1"/>
    <col min="17" max="17" width="5.26953125" hidden="1" customWidth="1"/>
    <col min="18" max="18" width="0.1796875" hidden="1" customWidth="1"/>
    <col min="19" max="19" width="0.26953125" hidden="1" customWidth="1"/>
    <col min="20" max="20" width="7.453125" hidden="1" customWidth="1"/>
    <col min="21" max="22" width="11.7265625" customWidth="1"/>
    <col min="23" max="23" width="24.1796875" customWidth="1"/>
    <col min="24" max="24" width="6.54296875" customWidth="1"/>
  </cols>
  <sheetData>
    <row r="1" spans="1:21" x14ac:dyDescent="0.35">
      <c r="A1" s="30" t="s">
        <v>34</v>
      </c>
      <c r="B1" s="29" t="s">
        <v>35</v>
      </c>
      <c r="C1" s="29"/>
      <c r="D1" s="29"/>
    </row>
    <row r="2" spans="1:21" ht="45.75" customHeight="1" x14ac:dyDescent="0.35">
      <c r="C2" s="103" t="s">
        <v>36</v>
      </c>
      <c r="D2" s="103"/>
      <c r="E2" s="103"/>
      <c r="F2" s="103"/>
      <c r="G2" s="103"/>
      <c r="H2" s="28"/>
      <c r="I2" s="28"/>
      <c r="J2" s="28"/>
    </row>
    <row r="3" spans="1:21" ht="60.75" customHeight="1" x14ac:dyDescent="0.35">
      <c r="C3" s="104" t="s">
        <v>37</v>
      </c>
      <c r="D3" s="104"/>
      <c r="E3" s="104"/>
      <c r="F3" s="104"/>
      <c r="G3" s="104"/>
      <c r="H3" s="34"/>
      <c r="I3" s="34"/>
      <c r="J3" s="34"/>
    </row>
    <row r="4" spans="1:21" s="16" customFormat="1" ht="50.25" customHeight="1" thickBot="1" x14ac:dyDescent="0.4">
      <c r="B4" s="105" t="s">
        <v>38</v>
      </c>
      <c r="C4" s="105"/>
      <c r="D4" s="105"/>
      <c r="E4" s="105"/>
      <c r="F4" s="105"/>
      <c r="G4" s="105"/>
      <c r="H4" s="105"/>
      <c r="I4" s="105"/>
      <c r="R4" t="s">
        <v>39</v>
      </c>
      <c r="S4" t="s">
        <v>40</v>
      </c>
      <c r="T4" t="s">
        <v>41</v>
      </c>
      <c r="U4" s="54"/>
    </row>
    <row r="5" spans="1:21" ht="47.25" customHeight="1" x14ac:dyDescent="0.7">
      <c r="G5" s="27" t="s">
        <v>42</v>
      </c>
      <c r="H5" s="21"/>
      <c r="I5" s="27" t="s">
        <v>43</v>
      </c>
      <c r="J5" s="21"/>
      <c r="K5" s="85" t="s">
        <v>44</v>
      </c>
      <c r="L5" s="27" t="s">
        <v>45</v>
      </c>
      <c r="R5" s="16" t="s">
        <v>46</v>
      </c>
      <c r="S5" s="16">
        <v>4</v>
      </c>
      <c r="T5" s="53" t="s">
        <v>47</v>
      </c>
      <c r="U5" s="55"/>
    </row>
    <row r="6" spans="1:21" ht="47.25" customHeight="1" x14ac:dyDescent="0.7">
      <c r="G6" s="59" t="s">
        <v>10</v>
      </c>
      <c r="H6" s="58"/>
      <c r="I6" s="82" t="str">
        <f>'Vision &amp; Strategy'!C4</f>
        <v>Embedding​</v>
      </c>
      <c r="J6" s="22"/>
      <c r="K6" s="24">
        <f>'Vision &amp; Strategy'!E4</f>
        <v>3</v>
      </c>
      <c r="L6" s="57" t="str" cm="1">
        <f t="array" ref="L6:M6">'Vision &amp; Strategy'!C5:D5</f>
        <v>↗</v>
      </c>
      <c r="M6" t="str">
        <v>↘</v>
      </c>
      <c r="R6" t="s">
        <v>48</v>
      </c>
      <c r="S6">
        <v>2</v>
      </c>
      <c r="T6" s="56" t="s">
        <v>49</v>
      </c>
    </row>
    <row r="7" spans="1:21" ht="47.25" customHeight="1" x14ac:dyDescent="0.7">
      <c r="G7" s="59" t="s">
        <v>50</v>
      </c>
      <c r="H7" s="58"/>
      <c r="I7" s="82" t="str">
        <f>'Alignment and Influence'!C4</f>
        <v>Embedding​</v>
      </c>
      <c r="J7" s="22"/>
      <c r="K7" s="24">
        <f>'Alignment and Influence'!E4</f>
        <v>3</v>
      </c>
      <c r="L7" s="57" t="str" cm="1">
        <f t="array" ref="L7:M7">'Alignment and Influence'!C5:D5</f>
        <v>→</v>
      </c>
      <c r="M7" t="str">
        <v>↘</v>
      </c>
      <c r="R7" t="s">
        <v>51</v>
      </c>
      <c r="S7">
        <v>3</v>
      </c>
      <c r="T7" s="56" t="s">
        <v>52</v>
      </c>
    </row>
    <row r="8" spans="1:21" ht="47.25" customHeight="1" x14ac:dyDescent="0.35">
      <c r="G8" s="59" t="s">
        <v>22</v>
      </c>
      <c r="H8" s="58"/>
      <c r="I8" s="82" t="str" cm="1">
        <f t="array" ref="I8:J8">'Growth and Innovation'!C4:D4</f>
        <v>Evolving​</v>
      </c>
      <c r="J8" s="22">
        <v>0</v>
      </c>
      <c r="K8" s="24">
        <f>'Growth and Innovation'!E4</f>
        <v>2</v>
      </c>
      <c r="L8" s="57" t="str" cm="1">
        <f t="array" ref="L8:M8">'Growth and Innovation'!C5:D5</f>
        <v>↘</v>
      </c>
      <c r="M8" t="str">
        <v>↘</v>
      </c>
      <c r="R8" t="s">
        <v>53</v>
      </c>
      <c r="S8">
        <v>1</v>
      </c>
    </row>
    <row r="9" spans="1:21" ht="47.25" customHeight="1" x14ac:dyDescent="0.35">
      <c r="G9" s="59" t="s">
        <v>28</v>
      </c>
      <c r="H9" s="58"/>
      <c r="I9" s="82" t="str" cm="1">
        <f t="array" ref="I9:J9">'Environmental &amp; Social Impact'!C4:D4</f>
        <v>Embedding​</v>
      </c>
      <c r="J9" s="22">
        <v>0</v>
      </c>
      <c r="K9" s="24">
        <f>'Environmental &amp; Social Impact'!E4</f>
        <v>3</v>
      </c>
      <c r="L9" s="57" t="str" cm="1">
        <f t="array" ref="L9:M9">'Environmental &amp; Social Impact'!C5:D5</f>
        <v>→</v>
      </c>
      <c r="M9" t="str">
        <v>↘</v>
      </c>
    </row>
    <row r="10" spans="1:21" ht="47.25" customHeight="1" x14ac:dyDescent="0.35">
      <c r="G10" s="60" t="s">
        <v>11</v>
      </c>
      <c r="H10" s="58"/>
      <c r="I10" s="82" t="str" cm="1">
        <f t="array" ref="I10:J10">Leadership!C4:D4</f>
        <v>Evolving​</v>
      </c>
      <c r="J10" s="22">
        <v>0</v>
      </c>
      <c r="K10" s="24">
        <f>Leadership!E4</f>
        <v>2</v>
      </c>
      <c r="L10" s="57" t="str" cm="1">
        <f t="array" ref="L10:M10">Leadership!C5:D5</f>
        <v>→</v>
      </c>
      <c r="M10" t="str">
        <v>↘</v>
      </c>
    </row>
    <row r="11" spans="1:21" ht="47.25" customHeight="1" x14ac:dyDescent="0.7">
      <c r="G11" s="60" t="s">
        <v>17</v>
      </c>
      <c r="H11" s="58"/>
      <c r="I11" s="82" t="str">
        <f>Culture!C4</f>
        <v>Evolving​</v>
      </c>
      <c r="J11" s="22"/>
      <c r="K11" s="24">
        <f>Culture!E4</f>
        <v>2</v>
      </c>
      <c r="L11" s="57" t="str">
        <f>Culture!C5</f>
        <v>↗</v>
      </c>
      <c r="R11" s="16"/>
      <c r="S11" s="16"/>
      <c r="T11" s="53"/>
    </row>
    <row r="12" spans="1:21" ht="47.25" customHeight="1" x14ac:dyDescent="0.7">
      <c r="G12" s="60" t="s">
        <v>23</v>
      </c>
      <c r="H12" s="58"/>
      <c r="I12" s="82" t="str" cm="1">
        <f t="array" ref="I12:J12">'The People'!C4:D4</f>
        <v xml:space="preserve">Emerging​ </v>
      </c>
      <c r="J12" s="22">
        <v>0</v>
      </c>
      <c r="K12" s="24">
        <f>'The People'!E4</f>
        <v>1</v>
      </c>
      <c r="L12" s="57" t="str" cm="1">
        <f t="array" ref="L12:M12">'The People'!C5:D5</f>
        <v>↗</v>
      </c>
      <c r="M12" t="str">
        <v>↘</v>
      </c>
      <c r="T12" s="56"/>
    </row>
    <row r="13" spans="1:21" ht="47.25" customHeight="1" x14ac:dyDescent="0.7">
      <c r="G13" s="60" t="s">
        <v>54</v>
      </c>
      <c r="H13" s="58"/>
      <c r="I13" s="82" t="str">
        <f>EDI!C4</f>
        <v>Embedding​</v>
      </c>
      <c r="J13" s="22"/>
      <c r="K13" s="24">
        <f>EDI!E4</f>
        <v>3</v>
      </c>
      <c r="L13" s="57" t="str">
        <f>EDI!C5</f>
        <v>↗</v>
      </c>
      <c r="T13" s="56"/>
    </row>
    <row r="14" spans="1:21" ht="47.25" customHeight="1" x14ac:dyDescent="0.35">
      <c r="G14" s="61" t="s">
        <v>55</v>
      </c>
      <c r="H14" s="58"/>
      <c r="I14" s="82" t="str" cm="1">
        <f t="array" ref="I14:J14">'Comms &amp; Engagement'!C4:D4</f>
        <v>Excelling​</v>
      </c>
      <c r="J14" s="22">
        <v>0</v>
      </c>
      <c r="K14" s="24">
        <f>'Comms &amp; Engagement'!E4</f>
        <v>4</v>
      </c>
      <c r="L14" s="57" t="str" cm="1">
        <f t="array" ref="L14:M14">'Comms &amp; Engagement'!C5:D5</f>
        <v>↗</v>
      </c>
      <c r="M14" t="str">
        <v>↘</v>
      </c>
    </row>
    <row r="15" spans="1:21" ht="47.25" customHeight="1" x14ac:dyDescent="0.35">
      <c r="G15" s="61" t="s">
        <v>18</v>
      </c>
      <c r="H15" s="58"/>
      <c r="I15" s="82" t="str">
        <f>Governance!C4</f>
        <v xml:space="preserve">Emerging​ </v>
      </c>
      <c r="J15" s="22"/>
      <c r="K15" s="24">
        <f>Governance!E4</f>
        <v>1</v>
      </c>
      <c r="L15" s="57" t="str">
        <f>Governance!C5</f>
        <v>↗</v>
      </c>
      <c r="R15" s="23"/>
    </row>
    <row r="16" spans="1:21" ht="47.25" customHeight="1" x14ac:dyDescent="0.35">
      <c r="G16" s="61" t="s">
        <v>24</v>
      </c>
      <c r="H16" s="58"/>
      <c r="I16" s="82" t="str">
        <f>Finance!C4</f>
        <v>Evolving​</v>
      </c>
      <c r="J16" s="22"/>
      <c r="K16" s="24">
        <f>Finance!E4</f>
        <v>2</v>
      </c>
      <c r="L16" s="57" t="str">
        <f>Finance!C5</f>
        <v>↗</v>
      </c>
      <c r="R16" s="23"/>
    </row>
    <row r="17" spans="2:18" ht="47.25" customHeight="1" x14ac:dyDescent="0.35">
      <c r="G17" s="61" t="s">
        <v>30</v>
      </c>
      <c r="H17" s="58"/>
      <c r="I17" s="82" t="str" cm="1">
        <f t="array" ref="I17:J17">'Risk Management'!C4:D4</f>
        <v>Embedding​</v>
      </c>
      <c r="J17" s="22">
        <v>0</v>
      </c>
      <c r="K17" s="24">
        <f>'Risk Management'!E4</f>
        <v>3</v>
      </c>
      <c r="L17" s="57" t="str" cm="1">
        <f t="array" ref="L17:M17">'Risk Management'!C5:D5</f>
        <v>↗</v>
      </c>
      <c r="M17" t="str">
        <v>↘</v>
      </c>
      <c r="R17" s="23"/>
    </row>
    <row r="18" spans="2:18" ht="3" customHeight="1" x14ac:dyDescent="0.35"/>
    <row r="19" spans="2:18" ht="28.5" customHeight="1" thickBot="1" x14ac:dyDescent="0.6">
      <c r="B19" s="38" t="s">
        <v>56</v>
      </c>
      <c r="C19" s="38"/>
      <c r="D19" s="38"/>
    </row>
    <row r="20" spans="2:18" ht="13.5" customHeight="1" x14ac:dyDescent="0.35">
      <c r="B20" s="106"/>
      <c r="C20" s="107"/>
      <c r="D20" s="107"/>
      <c r="E20" s="107"/>
      <c r="F20" s="107"/>
      <c r="G20" s="107"/>
      <c r="H20" s="107"/>
      <c r="I20" s="107"/>
      <c r="J20" s="107"/>
      <c r="K20" s="107"/>
      <c r="L20" s="108"/>
    </row>
    <row r="21" spans="2:18" ht="13.5" customHeight="1" x14ac:dyDescent="0.35">
      <c r="B21" s="109"/>
      <c r="C21" s="110"/>
      <c r="D21" s="110"/>
      <c r="E21" s="110"/>
      <c r="F21" s="110"/>
      <c r="G21" s="110"/>
      <c r="H21" s="110"/>
      <c r="I21" s="110"/>
      <c r="J21" s="110"/>
      <c r="K21" s="110"/>
      <c r="L21" s="111"/>
    </row>
    <row r="22" spans="2:18" ht="13.5" customHeight="1" x14ac:dyDescent="0.35">
      <c r="B22" s="109"/>
      <c r="C22" s="110"/>
      <c r="D22" s="110"/>
      <c r="E22" s="110"/>
      <c r="F22" s="110"/>
      <c r="G22" s="110"/>
      <c r="H22" s="110"/>
      <c r="I22" s="110"/>
      <c r="J22" s="110"/>
      <c r="K22" s="110"/>
      <c r="L22" s="111"/>
    </row>
    <row r="23" spans="2:18" ht="13.5" customHeight="1" thickBot="1" x14ac:dyDescent="0.4">
      <c r="B23" s="112"/>
      <c r="C23" s="113"/>
      <c r="D23" s="113"/>
      <c r="E23" s="113"/>
      <c r="F23" s="113"/>
      <c r="G23" s="113"/>
      <c r="H23" s="113"/>
      <c r="I23" s="113"/>
      <c r="J23" s="113"/>
      <c r="K23" s="113"/>
      <c r="L23" s="114"/>
    </row>
    <row r="24" spans="2:18" ht="15" thickBot="1" x14ac:dyDescent="0.4">
      <c r="H24"/>
      <c r="I24"/>
      <c r="J24"/>
    </row>
    <row r="25" spans="2:18" ht="66.75" customHeight="1" x14ac:dyDescent="0.35">
      <c r="B25" s="41" t="s">
        <v>42</v>
      </c>
      <c r="C25" s="51" t="s">
        <v>57</v>
      </c>
      <c r="D25" s="51" t="s">
        <v>58</v>
      </c>
      <c r="E25" s="115" t="s">
        <v>59</v>
      </c>
      <c r="F25" s="115"/>
      <c r="G25" s="115"/>
      <c r="H25" s="115"/>
      <c r="I25" s="115"/>
      <c r="J25" s="115"/>
      <c r="K25" s="115"/>
      <c r="L25" s="116"/>
    </row>
    <row r="26" spans="2:18" ht="101.25" customHeight="1" x14ac:dyDescent="0.35">
      <c r="B26" s="42" t="s">
        <v>60</v>
      </c>
      <c r="C26" s="50" t="str">
        <f>'Vision &amp; Strategy'!G6</f>
        <v>1. 
2.
3.</v>
      </c>
      <c r="D26" s="50" t="str">
        <f>'Vision &amp; Strategy'!G7</f>
        <v>1.
2.
3.</v>
      </c>
      <c r="E26" s="97" t="str">
        <f>'Vision &amp; Strategy'!G8</f>
        <v>1.
2.
3.</v>
      </c>
      <c r="F26" s="101"/>
      <c r="G26" s="101"/>
      <c r="H26" s="101"/>
      <c r="I26" s="101"/>
      <c r="J26" s="101"/>
      <c r="K26" s="101"/>
      <c r="L26" s="102"/>
    </row>
    <row r="27" spans="2:18" ht="101.25" customHeight="1" x14ac:dyDescent="0.35">
      <c r="B27" s="42" t="s">
        <v>50</v>
      </c>
      <c r="C27" s="50" t="str">
        <f>'Alignment and Influence'!G6</f>
        <v>1. 
2.
3.</v>
      </c>
      <c r="D27" s="50" t="str">
        <f>'Alignment and Influence'!G7</f>
        <v>1. 
2.
3.</v>
      </c>
      <c r="E27" s="97" t="str">
        <f>'Alignment and Influence'!G8</f>
        <v>1. 
2.
3.</v>
      </c>
      <c r="F27" s="101"/>
      <c r="G27" s="101"/>
      <c r="H27" s="101"/>
      <c r="I27" s="101"/>
      <c r="J27" s="101"/>
      <c r="K27" s="101"/>
      <c r="L27" s="102"/>
    </row>
    <row r="28" spans="2:18" ht="101.25" customHeight="1" x14ac:dyDescent="0.35">
      <c r="B28" s="42" t="s">
        <v>22</v>
      </c>
      <c r="C28" s="50" t="str">
        <f>'Growth and Innovation'!G6</f>
        <v>1.
2.
3.</v>
      </c>
      <c r="D28" s="50" t="str">
        <f>'Growth and Innovation'!G7</f>
        <v>1.
2.
3.</v>
      </c>
      <c r="E28" s="97" t="str">
        <f>'Growth and Innovation'!G8</f>
        <v>1.
2.
3.</v>
      </c>
      <c r="F28" s="101"/>
      <c r="G28" s="101"/>
      <c r="H28" s="101"/>
      <c r="I28" s="101"/>
      <c r="J28" s="101"/>
      <c r="K28" s="101"/>
      <c r="L28" s="102"/>
    </row>
    <row r="29" spans="2:18" ht="101.25" customHeight="1" x14ac:dyDescent="0.35">
      <c r="B29" s="42" t="s">
        <v>28</v>
      </c>
      <c r="C29" s="50" t="str">
        <f>'Environmental &amp; Social Impact'!G6</f>
        <v>1.
2.
3.</v>
      </c>
      <c r="D29" s="50" t="str">
        <f>'Environmental &amp; Social Impact'!G7</f>
        <v>1.
2.
3.</v>
      </c>
      <c r="E29" s="97" t="str">
        <f>'Environmental &amp; Social Impact'!G8</f>
        <v>1.
2.
3.</v>
      </c>
      <c r="F29" s="101"/>
      <c r="G29" s="101"/>
      <c r="H29" s="101"/>
      <c r="I29" s="101"/>
      <c r="J29" s="101"/>
      <c r="K29" s="101"/>
      <c r="L29" s="102"/>
    </row>
    <row r="30" spans="2:18" ht="101.25" customHeight="1" x14ac:dyDescent="0.35">
      <c r="B30" s="43" t="s">
        <v>11</v>
      </c>
      <c r="C30" s="50" t="str">
        <f>Leadership!G6</f>
        <v>1.
2.
3.</v>
      </c>
      <c r="D30" s="50" t="str">
        <f>Leadership!G7</f>
        <v>1.
2.
3.</v>
      </c>
      <c r="E30" s="97" t="str">
        <f>Leadership!G8</f>
        <v>1.
2.
3.</v>
      </c>
      <c r="F30" s="98"/>
      <c r="G30" s="98"/>
      <c r="H30" s="98"/>
      <c r="I30" s="98"/>
      <c r="J30" s="98"/>
      <c r="K30" s="98"/>
      <c r="L30" s="99"/>
    </row>
    <row r="31" spans="2:18" ht="101.25" customHeight="1" x14ac:dyDescent="0.35">
      <c r="B31" s="43" t="s">
        <v>17</v>
      </c>
      <c r="C31" s="50" t="str">
        <f>Culture!G6</f>
        <v>1.
2.
3.</v>
      </c>
      <c r="D31" s="50" t="str">
        <f>Culture!G7</f>
        <v>1.
2.
3.</v>
      </c>
      <c r="E31" s="97" t="str">
        <f>Culture!G8</f>
        <v>1.
2.
3.</v>
      </c>
      <c r="F31" s="98"/>
      <c r="G31" s="98"/>
      <c r="H31" s="98"/>
      <c r="I31" s="98"/>
      <c r="J31" s="98"/>
      <c r="K31" s="98"/>
      <c r="L31" s="99"/>
    </row>
    <row r="32" spans="2:18" ht="101.25" customHeight="1" x14ac:dyDescent="0.35">
      <c r="B32" s="43" t="s">
        <v>23</v>
      </c>
      <c r="C32" s="50" t="str">
        <f>'The People'!G6</f>
        <v>1.
2.
3.</v>
      </c>
      <c r="D32" s="50" t="str">
        <f>'The People'!G7</f>
        <v>1.
2.
3.</v>
      </c>
      <c r="E32" s="97" t="str">
        <f>'The People'!G8</f>
        <v>1. 
2.
3.</v>
      </c>
      <c r="F32" s="98"/>
      <c r="G32" s="98"/>
      <c r="H32" s="98"/>
      <c r="I32" s="98"/>
      <c r="J32" s="98"/>
      <c r="K32" s="98"/>
      <c r="L32" s="99"/>
    </row>
    <row r="33" spans="2:12" ht="101.25" customHeight="1" x14ac:dyDescent="0.35">
      <c r="B33" s="43" t="s">
        <v>54</v>
      </c>
      <c r="C33" s="50" t="str">
        <f>EDI!G6</f>
        <v>1.
2.
3.</v>
      </c>
      <c r="D33" s="50" t="str">
        <f>EDI!G7</f>
        <v>1.
2.
3.</v>
      </c>
      <c r="E33" s="97" t="str">
        <f>EDI!G8</f>
        <v>1.
2.
3.</v>
      </c>
      <c r="F33" s="98"/>
      <c r="G33" s="98"/>
      <c r="H33" s="98"/>
      <c r="I33" s="98"/>
      <c r="J33" s="98"/>
      <c r="K33" s="98"/>
      <c r="L33" s="99"/>
    </row>
    <row r="34" spans="2:12" ht="101.25" customHeight="1" x14ac:dyDescent="0.35">
      <c r="B34" s="44" t="s">
        <v>55</v>
      </c>
      <c r="C34" s="50" t="str">
        <f>'Comms &amp; Engagement'!G6</f>
        <v>1.
2.
3.</v>
      </c>
      <c r="D34" s="50" t="str">
        <f>'Comms &amp; Engagement'!G7</f>
        <v>1.
2.
3.</v>
      </c>
      <c r="E34" s="97" t="str">
        <f>'Comms &amp; Engagement'!G8</f>
        <v>1.
2.
3.</v>
      </c>
      <c r="F34" s="98"/>
      <c r="G34" s="98"/>
      <c r="H34" s="98"/>
      <c r="I34" s="98"/>
      <c r="J34" s="98"/>
      <c r="K34" s="98"/>
      <c r="L34" s="99"/>
    </row>
    <row r="35" spans="2:12" ht="101.25" customHeight="1" x14ac:dyDescent="0.35">
      <c r="B35" s="44" t="s">
        <v>18</v>
      </c>
      <c r="C35" s="50" t="str">
        <f>Governance!G6</f>
        <v>1.
2.
3.</v>
      </c>
      <c r="D35" s="50" t="str">
        <f>Governance!G7</f>
        <v>1.
2.
3.</v>
      </c>
      <c r="E35" s="100" t="str">
        <f>Governance!G8</f>
        <v>1.
2.
3.</v>
      </c>
      <c r="F35" s="98"/>
      <c r="G35" s="98"/>
      <c r="H35" s="98"/>
      <c r="I35" s="98"/>
      <c r="J35" s="98"/>
      <c r="K35" s="98"/>
      <c r="L35" s="99"/>
    </row>
    <row r="36" spans="2:12" ht="101.25" customHeight="1" x14ac:dyDescent="0.35">
      <c r="B36" s="44" t="s">
        <v>24</v>
      </c>
      <c r="C36" s="50" t="str">
        <f>Finance!G6</f>
        <v>1.
2.
3.</v>
      </c>
      <c r="D36" s="50" t="str">
        <f>Finance!G7</f>
        <v>1.
2.
3.</v>
      </c>
      <c r="E36" s="97" t="str">
        <f>Finance!G8</f>
        <v>1.
2.
3.</v>
      </c>
      <c r="F36" s="101"/>
      <c r="G36" s="101"/>
      <c r="H36" s="101"/>
      <c r="I36" s="101"/>
      <c r="J36" s="101"/>
      <c r="K36" s="101"/>
      <c r="L36" s="102"/>
    </row>
    <row r="37" spans="2:12" ht="101.25" customHeight="1" x14ac:dyDescent="0.35">
      <c r="B37" s="44" t="s">
        <v>30</v>
      </c>
      <c r="C37" s="50" t="str">
        <f>'Risk Management'!G6</f>
        <v>1.
2.
3.</v>
      </c>
      <c r="D37" s="50" t="str">
        <f>'Risk Management'!G7</f>
        <v>1.
2.
3.</v>
      </c>
      <c r="E37" s="97" t="str">
        <f>'Risk Management'!G8</f>
        <v>1.
2.
3.</v>
      </c>
      <c r="F37" s="101"/>
      <c r="G37" s="101"/>
      <c r="H37" s="101"/>
      <c r="I37" s="101"/>
      <c r="J37" s="101"/>
      <c r="K37" s="101"/>
      <c r="L37" s="102"/>
    </row>
  </sheetData>
  <sheetProtection formatColumns="0" formatRows="0"/>
  <protectedRanges>
    <protectedRange sqref="C3:G3" name="Range3"/>
    <protectedRange sqref="B20:L23" name="Range1"/>
    <protectedRange sqref="B4:I4" name="Range2"/>
  </protectedRanges>
  <mergeCells count="17">
    <mergeCell ref="C2:G2"/>
    <mergeCell ref="C3:G3"/>
    <mergeCell ref="B4:I4"/>
    <mergeCell ref="B20:L23"/>
    <mergeCell ref="E25:L25"/>
    <mergeCell ref="E26:L26"/>
    <mergeCell ref="E28:L28"/>
    <mergeCell ref="E29:L29"/>
    <mergeCell ref="E30:L30"/>
    <mergeCell ref="E32:L32"/>
    <mergeCell ref="E33:L33"/>
    <mergeCell ref="E35:L35"/>
    <mergeCell ref="E37:L37"/>
    <mergeCell ref="E27:L27"/>
    <mergeCell ref="E31:L31"/>
    <mergeCell ref="E36:L36"/>
    <mergeCell ref="E34:L34"/>
  </mergeCells>
  <phoneticPr fontId="39" type="noConversion"/>
  <conditionalFormatting sqref="I6:I17">
    <cfRule type="containsText" dxfId="55" priority="3" operator="containsText" text="Emerging">
      <formula>NOT(ISERROR(SEARCH("Emerging",I6)))</formula>
    </cfRule>
  </conditionalFormatting>
  <conditionalFormatting sqref="I6:J17">
    <cfRule type="containsText" dxfId="54" priority="24" operator="containsText" text="Embedding">
      <formula>NOT(ISERROR(SEARCH("Embedding",I6)))</formula>
    </cfRule>
    <cfRule type="containsText" dxfId="53" priority="25" operator="containsText" text="Excelling">
      <formula>NOT(ISERROR(SEARCH("Excelling",I6)))</formula>
    </cfRule>
    <cfRule type="containsText" dxfId="52" priority="26" operator="containsText" text="Evolving">
      <formula>NOT(ISERROR(SEARCH("Evolving",I6)))</formula>
    </cfRule>
  </conditionalFormatting>
  <conditionalFormatting sqref="T5:T7">
    <cfRule type="iconSet" priority="1">
      <iconSet iconSet="3Arrows">
        <cfvo type="percent" val="0"/>
        <cfvo type="percent" val="33"/>
        <cfvo type="percent" val="67"/>
      </iconSet>
    </cfRule>
  </conditionalFormatting>
  <conditionalFormatting sqref="T11:T13">
    <cfRule type="iconSet" priority="2">
      <iconSet iconSet="3Arrows">
        <cfvo type="percent" val="0"/>
        <cfvo type="percent" val="33"/>
        <cfvo type="percent" val="67"/>
      </iconSet>
    </cfRule>
  </conditionalFormatting>
  <hyperlinks>
    <hyperlink ref="B1" location="'Intro and Navigation'!A1" display="Intro Tab" xr:uid="{4FB4D199-0D47-40AC-A7EB-D88BF8E9A1A2}"/>
    <hyperlink ref="G6" location="'Vision &amp; Strategy'!Print_Area" display="Vision and Strategy" xr:uid="{86735FCC-45DB-442F-9F6F-DAF60A3C22AB}"/>
    <hyperlink ref="G9" location="'Environmental &amp; Social Impact'!Print_Area" display="Environmental &amp; Social Impact" xr:uid="{C15A01AE-752A-4D0C-B99A-7B4BE9A84E1A}"/>
    <hyperlink ref="G10" location="Leadership!Print_Area" display="Leadership" xr:uid="{A3AF4999-099F-4FAC-A705-B5A0A22BBA92}"/>
    <hyperlink ref="G11" location="Culture!Print_Area" display="Culture" xr:uid="{2C9138DF-D65F-4DE6-91A0-2CF90E64295E}"/>
    <hyperlink ref="G14" location="'Comms &amp; Engagement'!Print_Area" display="Comms &amp; Engagement" xr:uid="{4B0D50D5-7F76-440D-B577-117F8334DDA9}"/>
    <hyperlink ref="G17" location="'Risk Management'!Print_Area" display="Risk Management" xr:uid="{01764407-60FD-4A06-B22E-20B49CF804AF}"/>
    <hyperlink ref="B28" location="'Growth and Innovation'!A1" display="Growth and Innovation" xr:uid="{8C515E06-0B7E-4914-A12E-1678DBF47B90}"/>
    <hyperlink ref="B29" location="'Environmental &amp; Social Impact'!Print_Area" display="Environmental &amp; Social Impact" xr:uid="{6E3BF0B6-4A6F-4184-BF3F-AB950DD3F25C}"/>
    <hyperlink ref="B30" location="Leadership!Print_Area" display="Leadership" xr:uid="{55E5F68F-2344-4F4A-825C-EEAD776B2E8A}"/>
    <hyperlink ref="B32" location="'The People'!Print_Area" display="The People" xr:uid="{932D2BDB-897C-480E-9CAE-5343A0AB5C2A}"/>
    <hyperlink ref="B34" location="'Comms &amp; Engagement'!Print_Area" display="Comms &amp; Engagement" xr:uid="{91EDE37A-0C13-444C-A3BD-587640AAC008}"/>
    <hyperlink ref="B37" location="'Risk Management'!Print_Area" display="Risk Management" xr:uid="{85890CEF-08AC-4607-A491-BCAF9E685374}"/>
    <hyperlink ref="B26" location="'Vision &amp; Strategy'!A1" display="Vision &amp; Strategy" xr:uid="{16538357-9F4F-47C7-814D-8B84AB06E306}"/>
    <hyperlink ref="B27" location="'Alignment and Influence'!A1" display="Alignment and Influence " xr:uid="{F0C79484-EE1D-4969-BE89-EEC1A7CDED22}"/>
    <hyperlink ref="B31" location="Culture!Print_Area" display="Leadership and Culture" xr:uid="{304BC8E2-2E62-40B9-BD70-7537B8784D07}"/>
    <hyperlink ref="B33" location="EDI!A1" display="Equality, Diversity and Inclusion" xr:uid="{C87F3D3E-3972-4AC6-B337-436E2D9FEE1A}"/>
    <hyperlink ref="G15" location="Governance!Print_Area" display="Governance" xr:uid="{C78B3594-F905-485D-8F1C-8FE67D4C9AD0}"/>
    <hyperlink ref="G12" location="'The People'!Print_Area" display="The People" xr:uid="{E77D0811-31D6-40EA-96C8-10BA8E688DBD}"/>
    <hyperlink ref="G13" location="EDI!Print_Area" display="Equality, Diversity and Inclusion" xr:uid="{03F79791-D2BF-404F-A28C-20F3D1904811}"/>
    <hyperlink ref="G8" location="'Growth and Innovation'!Print_Area" display="Growth and Innovation" xr:uid="{C9632921-7BA2-4187-87FD-5A477CDE3BC3}"/>
    <hyperlink ref="G7" location="'Alignment and Influence'!Print_Area" display="Alignment and Influence " xr:uid="{18EA2DA9-85EE-41B3-A226-B649496D5651}"/>
    <hyperlink ref="G16" location="Finance!Print_Area" display="Finance" xr:uid="{65F209F7-329F-42E2-9821-B8500442B801}"/>
    <hyperlink ref="B36" location="Finance!Print_Area" display="Finance" xr:uid="{27AC73F8-35BF-4A4C-A1CB-D0307D662D5E}"/>
    <hyperlink ref="B35" location="Governance!A1" display="Governance" xr:uid="{C2919B1F-8E45-4575-8A08-DF92DF4F5DA1}"/>
  </hyperlinks>
  <pageMargins left="0.7" right="0.7" top="0.75" bottom="0.75" header="0.3" footer="0.3"/>
  <pageSetup paperSize="9" scale="3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5D0C1-57C4-4A33-982D-D4E8D2B7A20F}">
  <sheetPr>
    <tabColor rgb="FFFF6600"/>
  </sheetPr>
  <dimension ref="A1:U20"/>
  <sheetViews>
    <sheetView showGridLines="0" zoomScale="85" zoomScaleNormal="85" workbookViewId="0">
      <selection activeCell="C4" sqref="C4:D4"/>
    </sheetView>
  </sheetViews>
  <sheetFormatPr defaultRowHeight="14.5" x14ac:dyDescent="0.35"/>
  <cols>
    <col min="1" max="1" width="6" bestFit="1" customWidth="1"/>
    <col min="2" max="2" width="9.81640625" customWidth="1"/>
    <col min="3" max="3" width="10.26953125" customWidth="1"/>
    <col min="4" max="4" width="83.7265625" customWidth="1"/>
    <col min="5" max="5" width="0" hidden="1" customWidth="1"/>
    <col min="6" max="6" width="16.81640625" customWidth="1"/>
    <col min="7" max="7" width="33.453125" customWidth="1"/>
    <col min="8" max="8" width="5.54296875" customWidth="1"/>
    <col min="19" max="19" width="18.54296875" hidden="1" customWidth="1"/>
    <col min="20" max="21" width="0" hidden="1" customWidth="1"/>
  </cols>
  <sheetData>
    <row r="1" spans="1:21" ht="18" customHeight="1" thickBot="1" x14ac:dyDescent="0.4">
      <c r="A1" s="30" t="s">
        <v>34</v>
      </c>
      <c r="B1" s="29" t="s">
        <v>35</v>
      </c>
      <c r="C1" s="31" t="s">
        <v>61</v>
      </c>
    </row>
    <row r="2" spans="1:21" ht="21" x14ac:dyDescent="0.5">
      <c r="B2" s="153" t="s">
        <v>10</v>
      </c>
      <c r="C2" s="154"/>
      <c r="D2" s="154"/>
      <c r="E2" s="154"/>
      <c r="F2" s="154"/>
      <c r="G2" s="155"/>
      <c r="S2" t="s">
        <v>39</v>
      </c>
      <c r="T2" t="s">
        <v>40</v>
      </c>
      <c r="U2" t="s">
        <v>41</v>
      </c>
    </row>
    <row r="3" spans="1:21" ht="31" x14ac:dyDescent="0.7">
      <c r="B3" s="25" t="s">
        <v>62</v>
      </c>
      <c r="C3" s="159" t="str">
        <f>Dashboard!C3</f>
        <v>Insert Org Name Here</v>
      </c>
      <c r="D3" s="160"/>
      <c r="E3" s="160"/>
      <c r="F3" s="36" t="s">
        <v>63</v>
      </c>
      <c r="G3" s="49"/>
      <c r="S3" s="16" t="s">
        <v>64</v>
      </c>
      <c r="T3" s="16">
        <v>1</v>
      </c>
      <c r="U3" s="53" t="s">
        <v>47</v>
      </c>
    </row>
    <row r="4" spans="1:21" ht="30" customHeight="1" x14ac:dyDescent="0.7">
      <c r="B4" s="26" t="s">
        <v>43</v>
      </c>
      <c r="C4" s="161" t="s">
        <v>51</v>
      </c>
      <c r="D4" s="162"/>
      <c r="E4" s="48">
        <f>VLOOKUP(C4,Dashboard!R5:S8,2,)</f>
        <v>3</v>
      </c>
      <c r="F4" s="128" t="s">
        <v>65</v>
      </c>
      <c r="G4" s="130"/>
      <c r="S4" t="s">
        <v>66</v>
      </c>
      <c r="T4">
        <v>2</v>
      </c>
      <c r="U4" s="56" t="s">
        <v>49</v>
      </c>
    </row>
    <row r="5" spans="1:21" ht="31" x14ac:dyDescent="0.7">
      <c r="B5" s="26" t="s">
        <v>41</v>
      </c>
      <c r="C5" s="126" t="s">
        <v>47</v>
      </c>
      <c r="D5" s="127" t="s">
        <v>52</v>
      </c>
      <c r="E5" s="48"/>
      <c r="F5" s="129"/>
      <c r="G5" s="131"/>
      <c r="S5" t="s">
        <v>51</v>
      </c>
      <c r="T5">
        <v>3</v>
      </c>
      <c r="U5" s="56" t="s">
        <v>52</v>
      </c>
    </row>
    <row r="6" spans="1:21" ht="94.5" customHeight="1" x14ac:dyDescent="0.35">
      <c r="B6" s="156" t="s">
        <v>67</v>
      </c>
      <c r="C6" s="157" t="s">
        <v>106</v>
      </c>
      <c r="D6" s="158"/>
      <c r="E6" s="158"/>
      <c r="F6" s="47" t="s">
        <v>57</v>
      </c>
      <c r="G6" s="45" t="s">
        <v>68</v>
      </c>
      <c r="S6" t="s">
        <v>69</v>
      </c>
      <c r="T6">
        <v>4</v>
      </c>
    </row>
    <row r="7" spans="1:21" ht="94.5" customHeight="1" x14ac:dyDescent="0.35">
      <c r="B7" s="156"/>
      <c r="C7" s="158"/>
      <c r="D7" s="158"/>
      <c r="E7" s="158"/>
      <c r="F7" s="36" t="s">
        <v>58</v>
      </c>
      <c r="G7" s="45" t="s">
        <v>70</v>
      </c>
    </row>
    <row r="8" spans="1:21" ht="94.5" customHeight="1" x14ac:dyDescent="0.35">
      <c r="B8" s="156"/>
      <c r="C8" s="158"/>
      <c r="D8" s="158"/>
      <c r="E8" s="158"/>
      <c r="F8" s="35" t="s">
        <v>59</v>
      </c>
      <c r="G8" s="45" t="s">
        <v>70</v>
      </c>
    </row>
    <row r="9" spans="1:21" x14ac:dyDescent="0.35">
      <c r="B9" s="124" t="s">
        <v>71</v>
      </c>
      <c r="C9" s="120"/>
      <c r="D9" s="120"/>
      <c r="E9" s="120"/>
      <c r="F9" s="120"/>
      <c r="G9" s="121"/>
    </row>
    <row r="10" spans="1:21" ht="15" thickBot="1" x14ac:dyDescent="0.4">
      <c r="B10" s="125"/>
      <c r="C10" s="122"/>
      <c r="D10" s="122"/>
      <c r="E10" s="122"/>
      <c r="F10" s="122"/>
      <c r="G10" s="123"/>
    </row>
    <row r="11" spans="1:21" ht="8.25" customHeight="1" thickBot="1" x14ac:dyDescent="0.4"/>
    <row r="12" spans="1:21" ht="147.75" customHeight="1" x14ac:dyDescent="0.35">
      <c r="B12" s="142" t="s">
        <v>72</v>
      </c>
      <c r="C12" s="143"/>
      <c r="D12" s="134" t="s">
        <v>73</v>
      </c>
      <c r="E12" s="134"/>
      <c r="F12" s="134"/>
      <c r="G12" s="135"/>
    </row>
    <row r="13" spans="1:21" ht="22.5" customHeight="1" thickBot="1" x14ac:dyDescent="0.4">
      <c r="B13" s="136" t="s">
        <v>74</v>
      </c>
      <c r="C13" s="137"/>
      <c r="D13" s="137"/>
      <c r="E13" s="137"/>
      <c r="F13" s="137"/>
      <c r="G13" s="138"/>
    </row>
    <row r="14" spans="1:21" ht="30.75" customHeight="1" x14ac:dyDescent="0.35">
      <c r="B14" s="144" t="s">
        <v>75</v>
      </c>
      <c r="C14" s="145"/>
      <c r="D14" s="139" t="s">
        <v>76</v>
      </c>
      <c r="E14" s="140"/>
      <c r="F14" s="140"/>
      <c r="G14" s="141"/>
    </row>
    <row r="15" spans="1:21" ht="26.65" customHeight="1" x14ac:dyDescent="0.35">
      <c r="B15" s="146" t="s">
        <v>77</v>
      </c>
      <c r="C15" s="147"/>
      <c r="D15" s="139" t="s">
        <v>78</v>
      </c>
      <c r="E15" s="140"/>
      <c r="F15" s="140"/>
      <c r="G15" s="141"/>
    </row>
    <row r="16" spans="1:21" ht="28.15" customHeight="1" x14ac:dyDescent="0.35">
      <c r="B16" s="148" t="s">
        <v>79</v>
      </c>
      <c r="C16" s="149"/>
      <c r="D16" s="139" t="s">
        <v>80</v>
      </c>
      <c r="E16" s="140"/>
      <c r="F16" s="140"/>
      <c r="G16" s="141"/>
    </row>
    <row r="17" spans="2:7" ht="31.5" customHeight="1" thickBot="1" x14ac:dyDescent="0.4">
      <c r="B17" s="132" t="s">
        <v>81</v>
      </c>
      <c r="C17" s="133"/>
      <c r="D17" s="150" t="s">
        <v>82</v>
      </c>
      <c r="E17" s="151"/>
      <c r="F17" s="151"/>
      <c r="G17" s="152"/>
    </row>
    <row r="18" spans="2:7" ht="31.5" customHeight="1" thickBot="1" x14ac:dyDescent="0.4">
      <c r="B18" s="117" t="s">
        <v>83</v>
      </c>
      <c r="C18" s="118"/>
      <c r="D18" s="118"/>
      <c r="E18" s="118"/>
      <c r="F18" s="118"/>
      <c r="G18" s="119"/>
    </row>
    <row r="19" spans="2:7" ht="24.75" customHeight="1" x14ac:dyDescent="0.35"/>
    <row r="20" spans="2:7" ht="9.75" customHeight="1" x14ac:dyDescent="0.35"/>
  </sheetData>
  <mergeCells count="22">
    <mergeCell ref="D17:G17"/>
    <mergeCell ref="B2:G2"/>
    <mergeCell ref="B6:B8"/>
    <mergeCell ref="C6:E8"/>
    <mergeCell ref="C3:E3"/>
    <mergeCell ref="C4:D4"/>
    <mergeCell ref="B18:G18"/>
    <mergeCell ref="C9:G10"/>
    <mergeCell ref="B9:B10"/>
    <mergeCell ref="C5:D5"/>
    <mergeCell ref="F4:F5"/>
    <mergeCell ref="G4:G5"/>
    <mergeCell ref="B17:C17"/>
    <mergeCell ref="D12:G12"/>
    <mergeCell ref="B13:G13"/>
    <mergeCell ref="D14:G14"/>
    <mergeCell ref="D15:G15"/>
    <mergeCell ref="D16:G16"/>
    <mergeCell ref="B12:C12"/>
    <mergeCell ref="B14:C14"/>
    <mergeCell ref="B15:C15"/>
    <mergeCell ref="B16:C16"/>
  </mergeCells>
  <conditionalFormatting sqref="C4">
    <cfRule type="containsText" dxfId="51" priority="24" operator="containsText" text="Excelling">
      <formula>NOT(ISERROR(SEARCH("Excelling",C4)))</formula>
    </cfRule>
    <cfRule type="containsText" dxfId="50" priority="25" operator="containsText" text="Embedding">
      <formula>NOT(ISERROR(SEARCH("Embedding",C4)))</formula>
    </cfRule>
    <cfRule type="containsText" dxfId="49" priority="26" operator="containsText" text="Evolving">
      <formula>NOT(ISERROR(SEARCH("Evolving",C4)))</formula>
    </cfRule>
  </conditionalFormatting>
  <conditionalFormatting sqref="C4:D4">
    <cfRule type="containsText" dxfId="48" priority="2" operator="containsText" text="Emerging">
      <formula>NOT(ISERROR(SEARCH("Emerging",C4)))</formula>
    </cfRule>
  </conditionalFormatting>
  <conditionalFormatting sqref="U3:U5">
    <cfRule type="iconSet" priority="1">
      <iconSet iconSet="3Arrows">
        <cfvo type="percent" val="0"/>
        <cfvo type="percent" val="33"/>
        <cfvo type="percent" val="67"/>
      </iconSet>
    </cfRule>
  </conditionalFormatting>
  <dataValidations count="1">
    <dataValidation type="list" allowBlank="1" showInputMessage="1" showErrorMessage="1" sqref="C4:D4" xr:uid="{2B367981-9233-4EAE-8E91-1ADDAA06916D}">
      <formula1>" Excelling​, Embedding​, Evolving​, Emerging​ "</formula1>
    </dataValidation>
  </dataValidations>
  <hyperlinks>
    <hyperlink ref="B1" location="'Intro and Navigation'!A1" display="Intro Tab" xr:uid="{00C90CFD-E69A-4B88-9F26-15F9C191006F}"/>
    <hyperlink ref="C1" location="Dashboard!A1" display="Dashboard" xr:uid="{70A16A24-6FE6-4C09-8A48-402708C205D6}"/>
  </hyperlink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1B89D28-6EA9-43A1-85E7-80DE98C2D21D}">
          <x14:formula1>
            <xm:f>Dashboard!$T$5:$T$7</xm:f>
          </x14:formula1>
          <xm:sqref>C5:D5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4E60A-D860-47C4-B24D-3841DA83CD98}">
  <sheetPr>
    <tabColor rgb="FFFF6600"/>
  </sheetPr>
  <dimension ref="A1:G19"/>
  <sheetViews>
    <sheetView showGridLines="0" zoomScaleNormal="100" workbookViewId="0">
      <selection activeCell="C6" sqref="C6:E8"/>
    </sheetView>
  </sheetViews>
  <sheetFormatPr defaultRowHeight="14.5" x14ac:dyDescent="0.35"/>
  <cols>
    <col min="1" max="1" width="6" bestFit="1" customWidth="1"/>
    <col min="2" max="2" width="10.453125" customWidth="1"/>
    <col min="4" max="4" width="80.1796875" customWidth="1"/>
    <col min="5" max="5" width="0.26953125" hidden="1" customWidth="1"/>
    <col min="6" max="6" width="16" customWidth="1"/>
    <col min="7" max="7" width="30.453125" customWidth="1"/>
  </cols>
  <sheetData>
    <row r="1" spans="1:7" s="20" customFormat="1" ht="18" customHeight="1" thickBot="1" x14ac:dyDescent="0.4">
      <c r="A1" s="32" t="s">
        <v>34</v>
      </c>
      <c r="B1" s="29" t="s">
        <v>35</v>
      </c>
      <c r="C1" s="33" t="s">
        <v>61</v>
      </c>
    </row>
    <row r="2" spans="1:7" ht="21" x14ac:dyDescent="0.5">
      <c r="B2" s="153" t="s">
        <v>16</v>
      </c>
      <c r="C2" s="154"/>
      <c r="D2" s="154"/>
      <c r="E2" s="154"/>
      <c r="F2" s="154"/>
      <c r="G2" s="155"/>
    </row>
    <row r="3" spans="1:7" x14ac:dyDescent="0.35">
      <c r="B3" s="25" t="s">
        <v>62</v>
      </c>
      <c r="C3" s="159" t="str">
        <f>Dashboard!C3</f>
        <v>Insert Org Name Here</v>
      </c>
      <c r="D3" s="160"/>
      <c r="E3" s="182"/>
      <c r="F3" s="36" t="s">
        <v>63</v>
      </c>
      <c r="G3" s="49"/>
    </row>
    <row r="4" spans="1:7" ht="30" customHeight="1" x14ac:dyDescent="0.35">
      <c r="B4" s="26" t="s">
        <v>43</v>
      </c>
      <c r="C4" s="161" t="s">
        <v>51</v>
      </c>
      <c r="D4" s="162"/>
      <c r="E4" s="6">
        <f>VLOOKUP(C4,Dashboard!R5:S8,2,FALSE)</f>
        <v>3</v>
      </c>
      <c r="F4" s="128" t="s">
        <v>65</v>
      </c>
      <c r="G4" s="180"/>
    </row>
    <row r="5" spans="1:7" ht="31" x14ac:dyDescent="0.35">
      <c r="B5" s="26" t="s">
        <v>41</v>
      </c>
      <c r="C5" s="126" t="s">
        <v>49</v>
      </c>
      <c r="D5" s="127" t="s">
        <v>52</v>
      </c>
      <c r="E5" s="48"/>
      <c r="F5" s="129"/>
      <c r="G5" s="181"/>
    </row>
    <row r="6" spans="1:7" ht="90" customHeight="1" x14ac:dyDescent="0.35">
      <c r="B6" s="156" t="s">
        <v>67</v>
      </c>
      <c r="C6" s="166" t="s">
        <v>95</v>
      </c>
      <c r="D6" s="166"/>
      <c r="E6" s="166"/>
      <c r="F6" s="47" t="s">
        <v>57</v>
      </c>
      <c r="G6" s="45" t="s">
        <v>68</v>
      </c>
    </row>
    <row r="7" spans="1:7" ht="90" customHeight="1" x14ac:dyDescent="0.35">
      <c r="B7" s="156"/>
      <c r="C7" s="166"/>
      <c r="D7" s="166"/>
      <c r="E7" s="166"/>
      <c r="F7" s="37" t="s">
        <v>58</v>
      </c>
      <c r="G7" s="45" t="s">
        <v>68</v>
      </c>
    </row>
    <row r="8" spans="1:7" ht="90" customHeight="1" x14ac:dyDescent="0.35">
      <c r="B8" s="156"/>
      <c r="C8" s="166"/>
      <c r="D8" s="166"/>
      <c r="E8" s="166"/>
      <c r="F8" s="35" t="s">
        <v>59</v>
      </c>
      <c r="G8" s="45" t="s">
        <v>68</v>
      </c>
    </row>
    <row r="9" spans="1:7" x14ac:dyDescent="0.35">
      <c r="B9" s="172" t="s">
        <v>71</v>
      </c>
      <c r="C9" s="174"/>
      <c r="D9" s="175"/>
      <c r="E9" s="175"/>
      <c r="F9" s="175"/>
      <c r="G9" s="176"/>
    </row>
    <row r="10" spans="1:7" ht="15" thickBot="1" x14ac:dyDescent="0.4">
      <c r="B10" s="173"/>
      <c r="C10" s="177"/>
      <c r="D10" s="178"/>
      <c r="E10" s="178"/>
      <c r="F10" s="178"/>
      <c r="G10" s="179"/>
    </row>
    <row r="11" spans="1:7" ht="7.5" customHeight="1" thickBot="1" x14ac:dyDescent="0.4"/>
    <row r="12" spans="1:7" ht="153.75" customHeight="1" x14ac:dyDescent="0.35">
      <c r="B12" s="167" t="s">
        <v>72</v>
      </c>
      <c r="C12" s="168"/>
      <c r="D12" s="134" t="s">
        <v>84</v>
      </c>
      <c r="E12" s="134"/>
      <c r="F12" s="134"/>
      <c r="G12" s="135"/>
    </row>
    <row r="13" spans="1:7" ht="18.75" customHeight="1" thickBot="1" x14ac:dyDescent="0.4">
      <c r="B13" s="169" t="s">
        <v>74</v>
      </c>
      <c r="C13" s="170"/>
      <c r="D13" s="170"/>
      <c r="E13" s="170"/>
      <c r="F13" s="170"/>
      <c r="G13" s="171"/>
    </row>
    <row r="14" spans="1:7" ht="27" customHeight="1" x14ac:dyDescent="0.35">
      <c r="B14" s="144" t="s">
        <v>75</v>
      </c>
      <c r="C14" s="145"/>
      <c r="D14" s="139" t="s">
        <v>76</v>
      </c>
      <c r="E14" s="140"/>
      <c r="F14" s="140"/>
      <c r="G14" s="141"/>
    </row>
    <row r="15" spans="1:7" ht="27" customHeight="1" x14ac:dyDescent="0.35">
      <c r="B15" s="146" t="s">
        <v>77</v>
      </c>
      <c r="C15" s="147"/>
      <c r="D15" s="139" t="s">
        <v>78</v>
      </c>
      <c r="E15" s="140"/>
      <c r="F15" s="140"/>
      <c r="G15" s="141"/>
    </row>
    <row r="16" spans="1:7" ht="27" customHeight="1" x14ac:dyDescent="0.35">
      <c r="B16" s="148" t="s">
        <v>79</v>
      </c>
      <c r="C16" s="149"/>
      <c r="D16" s="139" t="s">
        <v>80</v>
      </c>
      <c r="E16" s="140"/>
      <c r="F16" s="140"/>
      <c r="G16" s="141"/>
    </row>
    <row r="17" spans="2:7" ht="27" customHeight="1" thickBot="1" x14ac:dyDescent="0.4">
      <c r="B17" s="132" t="s">
        <v>81</v>
      </c>
      <c r="C17" s="133"/>
      <c r="D17" s="150" t="s">
        <v>82</v>
      </c>
      <c r="E17" s="151"/>
      <c r="F17" s="151"/>
      <c r="G17" s="152"/>
    </row>
    <row r="18" spans="2:7" ht="30" customHeight="1" thickBot="1" x14ac:dyDescent="0.4">
      <c r="B18" s="163" t="s">
        <v>83</v>
      </c>
      <c r="C18" s="164"/>
      <c r="D18" s="164"/>
      <c r="E18" s="164"/>
      <c r="F18" s="164"/>
      <c r="G18" s="165"/>
    </row>
    <row r="19" spans="2:7" ht="9" customHeight="1" x14ac:dyDescent="0.35"/>
  </sheetData>
  <mergeCells count="22">
    <mergeCell ref="C5:D5"/>
    <mergeCell ref="F4:F5"/>
    <mergeCell ref="G4:G5"/>
    <mergeCell ref="C4:D4"/>
    <mergeCell ref="B2:G2"/>
    <mergeCell ref="C3:E3"/>
    <mergeCell ref="B18:G18"/>
    <mergeCell ref="B6:B8"/>
    <mergeCell ref="C6:E8"/>
    <mergeCell ref="D12:G12"/>
    <mergeCell ref="B12:C12"/>
    <mergeCell ref="D14:G14"/>
    <mergeCell ref="B13:G13"/>
    <mergeCell ref="B14:C14"/>
    <mergeCell ref="B15:C15"/>
    <mergeCell ref="B16:C16"/>
    <mergeCell ref="B17:C17"/>
    <mergeCell ref="B9:B10"/>
    <mergeCell ref="C9:G10"/>
    <mergeCell ref="D15:G15"/>
    <mergeCell ref="D16:G16"/>
    <mergeCell ref="D17:G17"/>
  </mergeCells>
  <conditionalFormatting sqref="C4">
    <cfRule type="containsText" dxfId="47" priority="2" operator="containsText" text="Excelling">
      <formula>NOT(ISERROR(SEARCH("Excelling",C4)))</formula>
    </cfRule>
    <cfRule type="containsText" dxfId="46" priority="3" operator="containsText" text="Embedding">
      <formula>NOT(ISERROR(SEARCH("Embedding",C4)))</formula>
    </cfRule>
    <cfRule type="containsText" dxfId="45" priority="4" operator="containsText" text="Evolving">
      <formula>NOT(ISERROR(SEARCH("Evolving",C4)))</formula>
    </cfRule>
  </conditionalFormatting>
  <conditionalFormatting sqref="C4:D4">
    <cfRule type="containsText" dxfId="44" priority="1" operator="containsText" text="Emerging">
      <formula>NOT(ISERROR(SEARCH("Emerging",C4)))</formula>
    </cfRule>
  </conditionalFormatting>
  <dataValidations count="1">
    <dataValidation type="list" allowBlank="1" showInputMessage="1" showErrorMessage="1" sqref="C4:D4" xr:uid="{ED0B91BA-B183-445D-B109-99ED5045F3F9}">
      <formula1>" Excelling​, Embedding​, Evolving​, Emerging​ "</formula1>
    </dataValidation>
  </dataValidations>
  <hyperlinks>
    <hyperlink ref="B1" location="'Intro and Navigation'!A1" display="Intro Tab" xr:uid="{32660765-A607-4A7B-AC26-B49401D0D8CF}"/>
    <hyperlink ref="C1" location="Dashboard!A1" display="Dashboard" xr:uid="{AE8FE008-73B5-4346-BB43-1E506638069C}"/>
  </hyperlinks>
  <pageMargins left="0.7" right="0.7" top="0.75" bottom="0.75" header="0.3" footer="0.3"/>
  <pageSetup paperSize="9" scale="5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61F49A-C3B4-4042-BBF0-275154C67D01}">
          <x14:formula1>
            <xm:f>Dashboard!$T$5:$T$7</xm:f>
          </x14:formula1>
          <xm:sqref>C5:D5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E5AF-7AD4-4B38-8EAA-03C41BB775F7}">
  <sheetPr>
    <tabColor rgb="FFFF6600"/>
  </sheetPr>
  <dimension ref="A1:G19"/>
  <sheetViews>
    <sheetView showGridLines="0" topLeftCell="A5" zoomScaleNormal="100" workbookViewId="0">
      <selection activeCell="C6" sqref="C6:D8"/>
    </sheetView>
  </sheetViews>
  <sheetFormatPr defaultRowHeight="14.5" x14ac:dyDescent="0.35"/>
  <cols>
    <col min="1" max="1" width="6.1796875" bestFit="1" customWidth="1"/>
    <col min="2" max="2" width="11" customWidth="1"/>
    <col min="4" max="4" width="75.81640625" customWidth="1"/>
    <col min="5" max="5" width="0.54296875" hidden="1" customWidth="1"/>
    <col min="6" max="6" width="16.1796875" customWidth="1"/>
    <col min="7" max="7" width="38.453125" customWidth="1"/>
  </cols>
  <sheetData>
    <row r="1" spans="1:7" ht="18" customHeight="1" thickBot="1" x14ac:dyDescent="0.4">
      <c r="A1" s="30" t="s">
        <v>34</v>
      </c>
      <c r="B1" s="29" t="s">
        <v>35</v>
      </c>
      <c r="C1" s="31" t="s">
        <v>61</v>
      </c>
    </row>
    <row r="2" spans="1:7" ht="21" x14ac:dyDescent="0.5">
      <c r="B2" s="153" t="s">
        <v>22</v>
      </c>
      <c r="C2" s="154"/>
      <c r="D2" s="154"/>
      <c r="E2" s="154"/>
      <c r="F2" s="154"/>
      <c r="G2" s="155"/>
    </row>
    <row r="3" spans="1:7" x14ac:dyDescent="0.35">
      <c r="B3" s="25" t="s">
        <v>62</v>
      </c>
      <c r="C3" s="159" t="str">
        <f>Dashboard!C3</f>
        <v>Insert Org Name Here</v>
      </c>
      <c r="D3" s="160"/>
      <c r="E3" s="160"/>
      <c r="F3" s="36" t="s">
        <v>63</v>
      </c>
      <c r="G3" s="49"/>
    </row>
    <row r="4" spans="1:7" ht="30" customHeight="1" x14ac:dyDescent="0.35">
      <c r="B4" s="26" t="s">
        <v>43</v>
      </c>
      <c r="C4" s="161" t="s">
        <v>48</v>
      </c>
      <c r="D4" s="162"/>
      <c r="E4" s="6">
        <f>VLOOKUP(C4,Dashboard!R4:S10,2, FALSE)</f>
        <v>2</v>
      </c>
      <c r="F4" s="128" t="s">
        <v>65</v>
      </c>
      <c r="G4" s="130"/>
    </row>
    <row r="5" spans="1:7" ht="31" x14ac:dyDescent="0.35">
      <c r="B5" s="26" t="s">
        <v>41</v>
      </c>
      <c r="C5" s="126" t="s">
        <v>52</v>
      </c>
      <c r="D5" s="127" t="s">
        <v>52</v>
      </c>
      <c r="E5" s="48"/>
      <c r="F5" s="129"/>
      <c r="G5" s="131"/>
    </row>
    <row r="6" spans="1:7" ht="76" customHeight="1" x14ac:dyDescent="0.35">
      <c r="B6" s="156" t="s">
        <v>67</v>
      </c>
      <c r="C6" s="183" t="s">
        <v>96</v>
      </c>
      <c r="D6" s="184"/>
      <c r="E6" s="52"/>
      <c r="F6" s="46" t="s">
        <v>57</v>
      </c>
      <c r="G6" s="45" t="s">
        <v>70</v>
      </c>
    </row>
    <row r="7" spans="1:7" ht="76" customHeight="1" x14ac:dyDescent="0.35">
      <c r="B7" s="156"/>
      <c r="C7" s="185"/>
      <c r="D7" s="186"/>
      <c r="E7" s="52"/>
      <c r="F7" s="36" t="s">
        <v>58</v>
      </c>
      <c r="G7" s="45" t="s">
        <v>70</v>
      </c>
    </row>
    <row r="8" spans="1:7" ht="76" customHeight="1" x14ac:dyDescent="0.35">
      <c r="B8" s="156"/>
      <c r="C8" s="187"/>
      <c r="D8" s="188"/>
      <c r="E8" s="52"/>
      <c r="F8" s="35" t="s">
        <v>59</v>
      </c>
      <c r="G8" s="45" t="s">
        <v>70</v>
      </c>
    </row>
    <row r="9" spans="1:7" x14ac:dyDescent="0.35">
      <c r="B9" s="172" t="s">
        <v>71</v>
      </c>
      <c r="C9" s="174"/>
      <c r="D9" s="175"/>
      <c r="E9" s="175"/>
      <c r="F9" s="175"/>
      <c r="G9" s="176"/>
    </row>
    <row r="10" spans="1:7" ht="15" thickBot="1" x14ac:dyDescent="0.4">
      <c r="B10" s="173"/>
      <c r="C10" s="177"/>
      <c r="D10" s="178"/>
      <c r="E10" s="178"/>
      <c r="F10" s="178"/>
      <c r="G10" s="179"/>
    </row>
    <row r="11" spans="1:7" ht="6.75" customHeight="1" thickBot="1" x14ac:dyDescent="0.4">
      <c r="B11" s="39"/>
      <c r="G11" s="40"/>
    </row>
    <row r="12" spans="1:7" ht="135" customHeight="1" x14ac:dyDescent="0.35">
      <c r="B12" s="167" t="s">
        <v>72</v>
      </c>
      <c r="C12" s="168"/>
      <c r="D12" s="134" t="s">
        <v>85</v>
      </c>
      <c r="E12" s="134"/>
      <c r="F12" s="134"/>
      <c r="G12" s="135"/>
    </row>
    <row r="13" spans="1:7" ht="19.899999999999999" customHeight="1" thickBot="1" x14ac:dyDescent="0.4">
      <c r="B13" s="136" t="s">
        <v>74</v>
      </c>
      <c r="C13" s="137"/>
      <c r="D13" s="137"/>
      <c r="E13" s="137"/>
      <c r="F13" s="137"/>
      <c r="G13" s="138"/>
    </row>
    <row r="14" spans="1:7" ht="34.15" customHeight="1" x14ac:dyDescent="0.35">
      <c r="B14" s="144" t="s">
        <v>75</v>
      </c>
      <c r="C14" s="145"/>
      <c r="D14" s="139" t="s">
        <v>76</v>
      </c>
      <c r="E14" s="140"/>
      <c r="F14" s="140"/>
      <c r="G14" s="141"/>
    </row>
    <row r="15" spans="1:7" ht="30.75" customHeight="1" x14ac:dyDescent="0.35">
      <c r="B15" s="146" t="s">
        <v>77</v>
      </c>
      <c r="C15" s="147"/>
      <c r="D15" s="139" t="s">
        <v>78</v>
      </c>
      <c r="E15" s="140"/>
      <c r="F15" s="140"/>
      <c r="G15" s="141"/>
    </row>
    <row r="16" spans="1:7" ht="32.25" customHeight="1" x14ac:dyDescent="0.35">
      <c r="B16" s="148" t="s">
        <v>79</v>
      </c>
      <c r="C16" s="149"/>
      <c r="D16" s="139" t="s">
        <v>80</v>
      </c>
      <c r="E16" s="140"/>
      <c r="F16" s="140"/>
      <c r="G16" s="141"/>
    </row>
    <row r="17" spans="2:7" ht="32.25" customHeight="1" thickBot="1" x14ac:dyDescent="0.4">
      <c r="B17" s="132" t="s">
        <v>81</v>
      </c>
      <c r="C17" s="133"/>
      <c r="D17" s="150" t="s">
        <v>82</v>
      </c>
      <c r="E17" s="151"/>
      <c r="F17" s="151"/>
      <c r="G17" s="152"/>
    </row>
    <row r="18" spans="2:7" ht="31.5" customHeight="1" thickBot="1" x14ac:dyDescent="0.4">
      <c r="B18" s="163" t="s">
        <v>83</v>
      </c>
      <c r="C18" s="164"/>
      <c r="D18" s="164"/>
      <c r="E18" s="164"/>
      <c r="F18" s="164"/>
      <c r="G18" s="165"/>
    </row>
    <row r="19" spans="2:7" ht="7.5" customHeight="1" x14ac:dyDescent="0.35"/>
  </sheetData>
  <mergeCells count="22">
    <mergeCell ref="B2:G2"/>
    <mergeCell ref="D12:G12"/>
    <mergeCell ref="D14:G14"/>
    <mergeCell ref="D15:G15"/>
    <mergeCell ref="D16:G16"/>
    <mergeCell ref="B12:C12"/>
    <mergeCell ref="B13:G13"/>
    <mergeCell ref="C3:E3"/>
    <mergeCell ref="B6:B8"/>
    <mergeCell ref="C6:D8"/>
    <mergeCell ref="B9:B10"/>
    <mergeCell ref="B18:G18"/>
    <mergeCell ref="C9:G10"/>
    <mergeCell ref="C5:D5"/>
    <mergeCell ref="F4:F5"/>
    <mergeCell ref="G4:G5"/>
    <mergeCell ref="C4:D4"/>
    <mergeCell ref="B14:C14"/>
    <mergeCell ref="B15:C15"/>
    <mergeCell ref="B16:C16"/>
    <mergeCell ref="B17:C17"/>
    <mergeCell ref="D17:G17"/>
  </mergeCells>
  <conditionalFormatting sqref="C4">
    <cfRule type="containsText" dxfId="43" priority="2" operator="containsText" text="Excelling">
      <formula>NOT(ISERROR(SEARCH("Excelling",C4)))</formula>
    </cfRule>
    <cfRule type="containsText" dxfId="42" priority="3" operator="containsText" text="Embedding">
      <formula>NOT(ISERROR(SEARCH("Embedding",C4)))</formula>
    </cfRule>
    <cfRule type="containsText" dxfId="41" priority="4" operator="containsText" text="Evolving">
      <formula>NOT(ISERROR(SEARCH("Evolving",C4)))</formula>
    </cfRule>
  </conditionalFormatting>
  <conditionalFormatting sqref="C4:D4">
    <cfRule type="containsText" dxfId="40" priority="1" operator="containsText" text="Emerging">
      <formula>NOT(ISERROR(SEARCH("Emerging",C4)))</formula>
    </cfRule>
  </conditionalFormatting>
  <dataValidations count="1">
    <dataValidation type="list" allowBlank="1" showInputMessage="1" showErrorMessage="1" sqref="C4:D4" xr:uid="{0F72BCB4-BE3C-4F3A-BEC3-56DB74E48DE6}">
      <formula1>" Excelling​, Embedding​, Evolving​, Emerging​ "</formula1>
    </dataValidation>
  </dataValidations>
  <hyperlinks>
    <hyperlink ref="B1" location="'Intro and Navigation'!A1" display="Intro Tab" xr:uid="{7C92AFAE-B26E-4257-A332-8580A72A861E}"/>
    <hyperlink ref="C1" location="Dashboard!A1" display="Dashboard" xr:uid="{F43A1675-56E5-4A99-A673-CE3A5B25EBC9}"/>
  </hyperlink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ACFDF6F-5730-4231-A96B-7854AAA59CC7}">
          <x14:formula1>
            <xm:f>Dashboard!$T$5:$T$7</xm:f>
          </x14:formula1>
          <xm:sqref>C5:D5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2750-D73E-41BA-8FA7-7ECE7DEB2EBC}">
  <sheetPr>
    <tabColor rgb="FFFF6600"/>
  </sheetPr>
  <dimension ref="A1:G19"/>
  <sheetViews>
    <sheetView showGridLines="0" zoomScaleNormal="100" workbookViewId="0">
      <selection activeCell="C6" sqref="C6:D8"/>
    </sheetView>
  </sheetViews>
  <sheetFormatPr defaultRowHeight="14.5" x14ac:dyDescent="0.35"/>
  <cols>
    <col min="1" max="1" width="6.1796875" bestFit="1" customWidth="1"/>
    <col min="2" max="2" width="11" customWidth="1"/>
    <col min="4" max="4" width="79.453125" customWidth="1"/>
    <col min="5" max="5" width="0" hidden="1" customWidth="1"/>
    <col min="6" max="6" width="16.1796875" customWidth="1"/>
    <col min="7" max="7" width="38.453125" customWidth="1"/>
  </cols>
  <sheetData>
    <row r="1" spans="1:7" ht="18" customHeight="1" thickBot="1" x14ac:dyDescent="0.4">
      <c r="A1" s="30" t="s">
        <v>34</v>
      </c>
      <c r="B1" s="29" t="s">
        <v>35</v>
      </c>
      <c r="C1" s="31" t="s">
        <v>61</v>
      </c>
    </row>
    <row r="2" spans="1:7" ht="21" x14ac:dyDescent="0.5">
      <c r="B2" s="153" t="s">
        <v>28</v>
      </c>
      <c r="C2" s="154"/>
      <c r="D2" s="154"/>
      <c r="E2" s="154"/>
      <c r="F2" s="154"/>
      <c r="G2" s="155"/>
    </row>
    <row r="3" spans="1:7" x14ac:dyDescent="0.35">
      <c r="B3" s="25" t="s">
        <v>62</v>
      </c>
      <c r="C3" s="159" t="str">
        <f>Dashboard!C3</f>
        <v>Insert Org Name Here</v>
      </c>
      <c r="D3" s="160"/>
      <c r="E3" s="160"/>
      <c r="F3" s="36" t="s">
        <v>63</v>
      </c>
      <c r="G3" s="49"/>
    </row>
    <row r="4" spans="1:7" ht="30" customHeight="1" x14ac:dyDescent="0.35">
      <c r="B4" s="26" t="s">
        <v>43</v>
      </c>
      <c r="C4" s="161" t="s">
        <v>51</v>
      </c>
      <c r="D4" s="162"/>
      <c r="E4" s="48">
        <f>VLOOKUP(C4,Dashboard!R5:S8,2,)</f>
        <v>3</v>
      </c>
      <c r="F4" s="128" t="s">
        <v>65</v>
      </c>
      <c r="G4" s="130"/>
    </row>
    <row r="5" spans="1:7" ht="31" x14ac:dyDescent="0.35">
      <c r="B5" s="26" t="s">
        <v>41</v>
      </c>
      <c r="C5" s="126" t="s">
        <v>49</v>
      </c>
      <c r="D5" s="127" t="s">
        <v>52</v>
      </c>
      <c r="E5" s="48"/>
      <c r="F5" s="129"/>
      <c r="G5" s="131"/>
    </row>
    <row r="6" spans="1:7" ht="85" customHeight="1" x14ac:dyDescent="0.35">
      <c r="B6" s="156" t="s">
        <v>67</v>
      </c>
      <c r="C6" s="183" t="s">
        <v>97</v>
      </c>
      <c r="D6" s="184"/>
      <c r="E6" s="52"/>
      <c r="F6" s="46" t="s">
        <v>57</v>
      </c>
      <c r="G6" s="45" t="s">
        <v>70</v>
      </c>
    </row>
    <row r="7" spans="1:7" ht="85" customHeight="1" x14ac:dyDescent="0.35">
      <c r="B7" s="156"/>
      <c r="C7" s="185"/>
      <c r="D7" s="186"/>
      <c r="E7" s="52"/>
      <c r="F7" s="36" t="s">
        <v>58</v>
      </c>
      <c r="G7" s="45" t="s">
        <v>70</v>
      </c>
    </row>
    <row r="8" spans="1:7" ht="85" customHeight="1" x14ac:dyDescent="0.35">
      <c r="B8" s="156"/>
      <c r="C8" s="187"/>
      <c r="D8" s="188"/>
      <c r="E8" s="52"/>
      <c r="F8" s="35" t="s">
        <v>59</v>
      </c>
      <c r="G8" s="45" t="s">
        <v>70</v>
      </c>
    </row>
    <row r="9" spans="1:7" x14ac:dyDescent="0.35">
      <c r="B9" s="172" t="s">
        <v>71</v>
      </c>
      <c r="C9" s="174"/>
      <c r="D9" s="175"/>
      <c r="E9" s="175"/>
      <c r="F9" s="175"/>
      <c r="G9" s="176"/>
    </row>
    <row r="10" spans="1:7" ht="15" thickBot="1" x14ac:dyDescent="0.4">
      <c r="B10" s="173"/>
      <c r="C10" s="177"/>
      <c r="D10" s="178"/>
      <c r="E10" s="178"/>
      <c r="F10" s="178"/>
      <c r="G10" s="179"/>
    </row>
    <row r="11" spans="1:7" ht="6.75" customHeight="1" thickBot="1" x14ac:dyDescent="0.4">
      <c r="B11" s="39"/>
      <c r="G11" s="40"/>
    </row>
    <row r="12" spans="1:7" ht="170.25" customHeight="1" x14ac:dyDescent="0.35">
      <c r="B12" s="167" t="s">
        <v>72</v>
      </c>
      <c r="C12" s="168"/>
      <c r="D12" s="134" t="s">
        <v>86</v>
      </c>
      <c r="E12" s="134"/>
      <c r="F12" s="134"/>
      <c r="G12" s="135"/>
    </row>
    <row r="13" spans="1:7" ht="19.899999999999999" customHeight="1" thickBot="1" x14ac:dyDescent="0.4">
      <c r="B13" s="136" t="s">
        <v>74</v>
      </c>
      <c r="C13" s="137"/>
      <c r="D13" s="137"/>
      <c r="E13" s="137"/>
      <c r="F13" s="137"/>
      <c r="G13" s="138"/>
    </row>
    <row r="14" spans="1:7" ht="32.65" customHeight="1" x14ac:dyDescent="0.35">
      <c r="B14" s="144" t="s">
        <v>75</v>
      </c>
      <c r="C14" s="145"/>
      <c r="D14" s="139" t="s">
        <v>76</v>
      </c>
      <c r="E14" s="140"/>
      <c r="F14" s="140"/>
      <c r="G14" s="141"/>
    </row>
    <row r="15" spans="1:7" ht="29.25" customHeight="1" x14ac:dyDescent="0.35">
      <c r="B15" s="146" t="s">
        <v>77</v>
      </c>
      <c r="C15" s="147"/>
      <c r="D15" s="139" t="s">
        <v>78</v>
      </c>
      <c r="E15" s="140"/>
      <c r="F15" s="140"/>
      <c r="G15" s="141"/>
    </row>
    <row r="16" spans="1:7" ht="27" customHeight="1" x14ac:dyDescent="0.35">
      <c r="B16" s="148" t="s">
        <v>79</v>
      </c>
      <c r="C16" s="149"/>
      <c r="D16" s="139" t="s">
        <v>80</v>
      </c>
      <c r="E16" s="140"/>
      <c r="F16" s="140"/>
      <c r="G16" s="141"/>
    </row>
    <row r="17" spans="2:7" ht="32.65" customHeight="1" thickBot="1" x14ac:dyDescent="0.4">
      <c r="B17" s="132" t="s">
        <v>81</v>
      </c>
      <c r="C17" s="133"/>
      <c r="D17" s="150" t="s">
        <v>82</v>
      </c>
      <c r="E17" s="151"/>
      <c r="F17" s="151"/>
      <c r="G17" s="152"/>
    </row>
    <row r="18" spans="2:7" ht="31.5" customHeight="1" thickBot="1" x14ac:dyDescent="0.4">
      <c r="B18" s="163" t="s">
        <v>83</v>
      </c>
      <c r="C18" s="164"/>
      <c r="D18" s="164"/>
      <c r="E18" s="164"/>
      <c r="F18" s="164"/>
      <c r="G18" s="165"/>
    </row>
    <row r="19" spans="2:7" ht="7.5" customHeight="1" x14ac:dyDescent="0.35"/>
  </sheetData>
  <mergeCells count="22">
    <mergeCell ref="B17:C17"/>
    <mergeCell ref="B13:G13"/>
    <mergeCell ref="D14:G14"/>
    <mergeCell ref="D15:G15"/>
    <mergeCell ref="D16:G16"/>
    <mergeCell ref="D17:G17"/>
    <mergeCell ref="B18:G18"/>
    <mergeCell ref="B2:G2"/>
    <mergeCell ref="C3:E3"/>
    <mergeCell ref="C4:D4"/>
    <mergeCell ref="F4:F5"/>
    <mergeCell ref="G4:G5"/>
    <mergeCell ref="C5:D5"/>
    <mergeCell ref="B6:B8"/>
    <mergeCell ref="C6:D8"/>
    <mergeCell ref="B9:B10"/>
    <mergeCell ref="C9:G10"/>
    <mergeCell ref="B12:C12"/>
    <mergeCell ref="D12:G12"/>
    <mergeCell ref="B14:C14"/>
    <mergeCell ref="B15:C15"/>
    <mergeCell ref="B16:C16"/>
  </mergeCells>
  <conditionalFormatting sqref="C4">
    <cfRule type="containsText" dxfId="39" priority="2" operator="containsText" text="Excelling">
      <formula>NOT(ISERROR(SEARCH("Excelling",C4)))</formula>
    </cfRule>
    <cfRule type="containsText" dxfId="38" priority="3" operator="containsText" text="Embedding">
      <formula>NOT(ISERROR(SEARCH("Embedding",C4)))</formula>
    </cfRule>
    <cfRule type="containsText" dxfId="37" priority="4" operator="containsText" text="Evolving">
      <formula>NOT(ISERROR(SEARCH("Evolving",C4)))</formula>
    </cfRule>
  </conditionalFormatting>
  <conditionalFormatting sqref="C4:D4">
    <cfRule type="containsText" dxfId="36" priority="1" operator="containsText" text="Emerging">
      <formula>NOT(ISERROR(SEARCH("Emerging",C4)))</formula>
    </cfRule>
  </conditionalFormatting>
  <dataValidations count="1">
    <dataValidation type="list" allowBlank="1" showInputMessage="1" showErrorMessage="1" sqref="C4:D4" xr:uid="{E5FAA9D1-5420-439D-B512-56AFE27B72F4}">
      <formula1>" Excelling​, Embedding​, Evolving​, Emerging​ "</formula1>
    </dataValidation>
  </dataValidations>
  <hyperlinks>
    <hyperlink ref="B1" location="'Intro and Navigation'!A1" display="Intro Tab" xr:uid="{884EEA27-7C1C-44BE-9F78-489BC9B8277F}"/>
    <hyperlink ref="C1" location="Dashboard!A1" display="Dashboard" xr:uid="{32BE5E29-37E5-48DB-B548-03EC5ABD3FD5}"/>
  </hyperlink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7476776-D2A2-41AC-9850-A94BB957B2F5}">
          <x14:formula1>
            <xm:f>Dashboard!$T$5:$T$7</xm:f>
          </x14:formula1>
          <xm:sqref>C5:D5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3608A-E183-428C-86B6-00FF04CA9D0B}">
  <sheetPr>
    <tabColor rgb="FF008080"/>
  </sheetPr>
  <dimension ref="A1:G19"/>
  <sheetViews>
    <sheetView showGridLines="0" zoomScaleNormal="100" workbookViewId="0">
      <selection activeCell="C5" sqref="C5:D5"/>
    </sheetView>
  </sheetViews>
  <sheetFormatPr defaultRowHeight="14.5" x14ac:dyDescent="0.35"/>
  <cols>
    <col min="1" max="1" width="6.1796875" bestFit="1" customWidth="1"/>
    <col min="2" max="2" width="10.1796875" customWidth="1"/>
    <col min="3" max="3" width="10.453125" customWidth="1"/>
    <col min="4" max="4" width="73.26953125" customWidth="1"/>
    <col min="5" max="5" width="0.1796875" customWidth="1"/>
    <col min="6" max="6" width="17.453125" customWidth="1"/>
    <col min="7" max="7" width="42.1796875" customWidth="1"/>
  </cols>
  <sheetData>
    <row r="1" spans="1:7" s="20" customFormat="1" ht="18" customHeight="1" thickBot="1" x14ac:dyDescent="0.4">
      <c r="A1" s="32" t="s">
        <v>34</v>
      </c>
      <c r="B1" s="29" t="s">
        <v>35</v>
      </c>
      <c r="C1" s="33" t="s">
        <v>61</v>
      </c>
    </row>
    <row r="2" spans="1:7" ht="21" x14ac:dyDescent="0.5">
      <c r="B2" s="192" t="s">
        <v>11</v>
      </c>
      <c r="C2" s="193"/>
      <c r="D2" s="193"/>
      <c r="E2" s="193"/>
      <c r="F2" s="193"/>
      <c r="G2" s="194"/>
    </row>
    <row r="3" spans="1:7" x14ac:dyDescent="0.35">
      <c r="B3" s="25" t="s">
        <v>62</v>
      </c>
      <c r="C3" s="159" t="str">
        <f>Dashboard!C3</f>
        <v>Insert Org Name Here</v>
      </c>
      <c r="D3" s="160"/>
      <c r="E3" s="182"/>
      <c r="F3" s="36" t="s">
        <v>63</v>
      </c>
      <c r="G3" s="49"/>
    </row>
    <row r="4" spans="1:7" ht="30" customHeight="1" x14ac:dyDescent="0.35">
      <c r="B4" s="26" t="s">
        <v>43</v>
      </c>
      <c r="C4" s="161" t="s">
        <v>48</v>
      </c>
      <c r="D4" s="162"/>
      <c r="E4" s="6">
        <f>VLOOKUP(C4,Dashboard!R5:S8,2,)</f>
        <v>2</v>
      </c>
      <c r="F4" s="128" t="s">
        <v>65</v>
      </c>
      <c r="G4" s="130"/>
    </row>
    <row r="5" spans="1:7" ht="31" x14ac:dyDescent="0.35">
      <c r="B5" s="26" t="s">
        <v>41</v>
      </c>
      <c r="C5" s="126" t="s">
        <v>49</v>
      </c>
      <c r="D5" s="127" t="s">
        <v>52</v>
      </c>
      <c r="E5" s="48"/>
      <c r="F5" s="129"/>
      <c r="G5" s="131"/>
    </row>
    <row r="6" spans="1:7" ht="78" customHeight="1" x14ac:dyDescent="0.35">
      <c r="B6" s="156" t="s">
        <v>67</v>
      </c>
      <c r="C6" s="158" t="s">
        <v>98</v>
      </c>
      <c r="D6" s="158"/>
      <c r="E6" s="158"/>
      <c r="F6" s="47" t="s">
        <v>57</v>
      </c>
      <c r="G6" s="45" t="s">
        <v>70</v>
      </c>
    </row>
    <row r="7" spans="1:7" ht="78" customHeight="1" x14ac:dyDescent="0.35">
      <c r="B7" s="156"/>
      <c r="C7" s="158"/>
      <c r="D7" s="158"/>
      <c r="E7" s="158"/>
      <c r="F7" s="37" t="s">
        <v>58</v>
      </c>
      <c r="G7" s="45" t="s">
        <v>70</v>
      </c>
    </row>
    <row r="8" spans="1:7" ht="78" customHeight="1" x14ac:dyDescent="0.35">
      <c r="B8" s="156"/>
      <c r="C8" s="158"/>
      <c r="D8" s="158"/>
      <c r="E8" s="158"/>
      <c r="F8" s="35" t="s">
        <v>59</v>
      </c>
      <c r="G8" s="45" t="s">
        <v>70</v>
      </c>
    </row>
    <row r="9" spans="1:7" x14ac:dyDescent="0.35">
      <c r="B9" s="172" t="s">
        <v>71</v>
      </c>
      <c r="C9" s="174"/>
      <c r="D9" s="175"/>
      <c r="E9" s="175"/>
      <c r="F9" s="175"/>
      <c r="G9" s="176"/>
    </row>
    <row r="10" spans="1:7" ht="15" thickBot="1" x14ac:dyDescent="0.4">
      <c r="B10" s="173"/>
      <c r="C10" s="177"/>
      <c r="D10" s="178"/>
      <c r="E10" s="178"/>
      <c r="F10" s="178"/>
      <c r="G10" s="179"/>
    </row>
    <row r="11" spans="1:7" ht="9" customHeight="1" thickBot="1" x14ac:dyDescent="0.4">
      <c r="B11" s="39"/>
      <c r="G11" s="40"/>
    </row>
    <row r="12" spans="1:7" ht="150" customHeight="1" x14ac:dyDescent="0.35">
      <c r="B12" s="167" t="s">
        <v>72</v>
      </c>
      <c r="C12" s="168"/>
      <c r="D12" s="134" t="s">
        <v>87</v>
      </c>
      <c r="E12" s="134"/>
      <c r="F12" s="134"/>
      <c r="G12" s="135"/>
    </row>
    <row r="13" spans="1:7" ht="18.75" customHeight="1" thickBot="1" x14ac:dyDescent="0.4">
      <c r="B13" s="136" t="s">
        <v>74</v>
      </c>
      <c r="C13" s="137"/>
      <c r="D13" s="137"/>
      <c r="E13" s="137"/>
      <c r="F13" s="137"/>
      <c r="G13" s="138"/>
    </row>
    <row r="14" spans="1:7" ht="30.75" customHeight="1" x14ac:dyDescent="0.35">
      <c r="B14" s="144" t="s">
        <v>75</v>
      </c>
      <c r="C14" s="145"/>
      <c r="D14" s="139" t="s">
        <v>76</v>
      </c>
      <c r="E14" s="140"/>
      <c r="F14" s="140"/>
      <c r="G14" s="141"/>
    </row>
    <row r="15" spans="1:7" ht="26.25" customHeight="1" x14ac:dyDescent="0.35">
      <c r="B15" s="146" t="s">
        <v>77</v>
      </c>
      <c r="C15" s="147"/>
      <c r="D15" s="139" t="s">
        <v>78</v>
      </c>
      <c r="E15" s="140"/>
      <c r="F15" s="140"/>
      <c r="G15" s="141"/>
    </row>
    <row r="16" spans="1:7" ht="31.5" customHeight="1" x14ac:dyDescent="0.35">
      <c r="B16" s="148" t="s">
        <v>79</v>
      </c>
      <c r="C16" s="149"/>
      <c r="D16" s="139" t="s">
        <v>80</v>
      </c>
      <c r="E16" s="140"/>
      <c r="F16" s="140"/>
      <c r="G16" s="141"/>
    </row>
    <row r="17" spans="2:7" ht="29.25" customHeight="1" thickBot="1" x14ac:dyDescent="0.4">
      <c r="B17" s="132" t="s">
        <v>81</v>
      </c>
      <c r="C17" s="133"/>
      <c r="D17" s="150" t="s">
        <v>82</v>
      </c>
      <c r="E17" s="151"/>
      <c r="F17" s="151"/>
      <c r="G17" s="152"/>
    </row>
    <row r="18" spans="2:7" ht="31.5" customHeight="1" thickBot="1" x14ac:dyDescent="0.4">
      <c r="B18" s="189" t="s">
        <v>83</v>
      </c>
      <c r="C18" s="190"/>
      <c r="D18" s="190"/>
      <c r="E18" s="190"/>
      <c r="F18" s="190"/>
      <c r="G18" s="191"/>
    </row>
    <row r="19" spans="2:7" ht="9.75" customHeight="1" x14ac:dyDescent="0.35"/>
  </sheetData>
  <mergeCells count="22">
    <mergeCell ref="C4:D4"/>
    <mergeCell ref="B2:G2"/>
    <mergeCell ref="C3:E3"/>
    <mergeCell ref="B6:B8"/>
    <mergeCell ref="C6:E8"/>
    <mergeCell ref="C5:D5"/>
    <mergeCell ref="F4:F5"/>
    <mergeCell ref="G4:G5"/>
    <mergeCell ref="B18:G18"/>
    <mergeCell ref="B9:B10"/>
    <mergeCell ref="C9:G10"/>
    <mergeCell ref="B12:C12"/>
    <mergeCell ref="D12:G12"/>
    <mergeCell ref="B13:G13"/>
    <mergeCell ref="B14:C14"/>
    <mergeCell ref="B15:C15"/>
    <mergeCell ref="B16:C16"/>
    <mergeCell ref="B17:C17"/>
    <mergeCell ref="D14:G14"/>
    <mergeCell ref="D15:G15"/>
    <mergeCell ref="D16:G16"/>
    <mergeCell ref="D17:G17"/>
  </mergeCells>
  <conditionalFormatting sqref="C4">
    <cfRule type="containsText" dxfId="35" priority="2" operator="containsText" text="Excelling">
      <formula>NOT(ISERROR(SEARCH("Excelling",C4)))</formula>
    </cfRule>
    <cfRule type="containsText" dxfId="34" priority="3" operator="containsText" text="Embedding">
      <formula>NOT(ISERROR(SEARCH("Embedding",C4)))</formula>
    </cfRule>
    <cfRule type="containsText" dxfId="33" priority="4" operator="containsText" text="Evolving">
      <formula>NOT(ISERROR(SEARCH("Evolving",C4)))</formula>
    </cfRule>
  </conditionalFormatting>
  <conditionalFormatting sqref="C4:D4">
    <cfRule type="containsText" dxfId="32" priority="1" operator="containsText" text="Emerging">
      <formula>NOT(ISERROR(SEARCH("Emerging",C4)))</formula>
    </cfRule>
  </conditionalFormatting>
  <dataValidations count="1">
    <dataValidation type="list" allowBlank="1" showInputMessage="1" showErrorMessage="1" sqref="C4:D4" xr:uid="{F48E188A-352A-4DF7-B9F7-D0400872D4A1}">
      <formula1>" Excelling​, Embedding​, Evolving​, Emerging​ "</formula1>
    </dataValidation>
  </dataValidations>
  <hyperlinks>
    <hyperlink ref="B1" location="'Intro and Navigation'!A1" display="Intro Tab" xr:uid="{2FB9950F-D14C-4D05-8502-F15EC812F493}"/>
    <hyperlink ref="C1" location="Dashboard!A1" display="Dashboard" xr:uid="{5FE377B9-84C1-4F91-B770-AB84C51970B5}"/>
  </hyperlinks>
  <pageMargins left="0.7" right="0.7" top="0.75" bottom="0.75" header="0.3" footer="0.3"/>
  <pageSetup paperSize="9" scale="5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8A1EA11-89A8-429E-AD50-A24BE6C9E139}">
          <x14:formula1>
            <xm:f>Dashboard!$T$5:$T$7</xm:f>
          </x14:formula1>
          <xm:sqref>C5:D5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F5C-94BD-4C70-A507-32012F2384DD}">
  <sheetPr>
    <tabColor rgb="FF008080"/>
  </sheetPr>
  <dimension ref="A1:G19"/>
  <sheetViews>
    <sheetView showGridLines="0" tabSelected="1" zoomScaleNormal="100" workbookViewId="0">
      <selection activeCell="D12" sqref="D12:G12"/>
    </sheetView>
  </sheetViews>
  <sheetFormatPr defaultRowHeight="14.5" x14ac:dyDescent="0.35"/>
  <cols>
    <col min="1" max="1" width="6.1796875" bestFit="1" customWidth="1"/>
    <col min="2" max="2" width="14" customWidth="1"/>
    <col min="3" max="3" width="10.453125" customWidth="1"/>
    <col min="4" max="4" width="73.453125" customWidth="1"/>
    <col min="5" max="5" width="0.1796875" customWidth="1"/>
    <col min="6" max="6" width="17.453125" customWidth="1"/>
    <col min="7" max="7" width="42.1796875" customWidth="1"/>
  </cols>
  <sheetData>
    <row r="1" spans="1:7" s="20" customFormat="1" ht="18" customHeight="1" thickBot="1" x14ac:dyDescent="0.4">
      <c r="A1" s="32" t="s">
        <v>34</v>
      </c>
      <c r="B1" s="29" t="s">
        <v>35</v>
      </c>
      <c r="C1" s="33" t="s">
        <v>61</v>
      </c>
    </row>
    <row r="2" spans="1:7" ht="21" x14ac:dyDescent="0.5">
      <c r="B2" s="192" t="s">
        <v>17</v>
      </c>
      <c r="C2" s="193"/>
      <c r="D2" s="193"/>
      <c r="E2" s="193"/>
      <c r="F2" s="193"/>
      <c r="G2" s="194"/>
    </row>
    <row r="3" spans="1:7" x14ac:dyDescent="0.35">
      <c r="B3" s="25" t="s">
        <v>62</v>
      </c>
      <c r="C3" s="159" t="str">
        <f>Dashboard!C3</f>
        <v>Insert Org Name Here</v>
      </c>
      <c r="D3" s="160"/>
      <c r="E3" s="182"/>
      <c r="F3" s="36" t="s">
        <v>63</v>
      </c>
      <c r="G3" s="49"/>
    </row>
    <row r="4" spans="1:7" ht="30" customHeight="1" x14ac:dyDescent="0.35">
      <c r="B4" s="26" t="s">
        <v>43</v>
      </c>
      <c r="C4" s="161" t="s">
        <v>48</v>
      </c>
      <c r="D4" s="162"/>
      <c r="E4" s="6">
        <f>VLOOKUP(C4,Dashboard!R5:S8,2,)</f>
        <v>2</v>
      </c>
      <c r="F4" s="128" t="s">
        <v>65</v>
      </c>
      <c r="G4" s="130"/>
    </row>
    <row r="5" spans="1:7" ht="31" x14ac:dyDescent="0.35">
      <c r="B5" s="26" t="s">
        <v>41</v>
      </c>
      <c r="C5" s="126" t="s">
        <v>47</v>
      </c>
      <c r="D5" s="127" t="s">
        <v>52</v>
      </c>
      <c r="E5" s="48"/>
      <c r="F5" s="129"/>
      <c r="G5" s="131"/>
    </row>
    <row r="6" spans="1:7" ht="79" customHeight="1" x14ac:dyDescent="0.35">
      <c r="B6" s="156" t="s">
        <v>67</v>
      </c>
      <c r="C6" s="158" t="s">
        <v>99</v>
      </c>
      <c r="D6" s="158"/>
      <c r="E6" s="158"/>
      <c r="F6" s="47" t="s">
        <v>57</v>
      </c>
      <c r="G6" s="45" t="s">
        <v>70</v>
      </c>
    </row>
    <row r="7" spans="1:7" ht="79" customHeight="1" x14ac:dyDescent="0.35">
      <c r="B7" s="156"/>
      <c r="C7" s="158"/>
      <c r="D7" s="158"/>
      <c r="E7" s="158"/>
      <c r="F7" s="37" t="s">
        <v>58</v>
      </c>
      <c r="G7" s="45" t="s">
        <v>70</v>
      </c>
    </row>
    <row r="8" spans="1:7" ht="79" customHeight="1" x14ac:dyDescent="0.35">
      <c r="B8" s="156"/>
      <c r="C8" s="158"/>
      <c r="D8" s="158"/>
      <c r="E8" s="158"/>
      <c r="F8" s="35" t="s">
        <v>59</v>
      </c>
      <c r="G8" s="45" t="s">
        <v>70</v>
      </c>
    </row>
    <row r="9" spans="1:7" x14ac:dyDescent="0.35">
      <c r="B9" s="172" t="s">
        <v>71</v>
      </c>
      <c r="C9" s="174"/>
      <c r="D9" s="175"/>
      <c r="E9" s="175"/>
      <c r="F9" s="175"/>
      <c r="G9" s="176"/>
    </row>
    <row r="10" spans="1:7" ht="15" thickBot="1" x14ac:dyDescent="0.4">
      <c r="B10" s="173"/>
      <c r="C10" s="177"/>
      <c r="D10" s="178"/>
      <c r="E10" s="178"/>
      <c r="F10" s="178"/>
      <c r="G10" s="179"/>
    </row>
    <row r="11" spans="1:7" ht="9" customHeight="1" thickBot="1" x14ac:dyDescent="0.4">
      <c r="B11" s="39"/>
      <c r="G11" s="40"/>
    </row>
    <row r="12" spans="1:7" ht="168.75" customHeight="1" x14ac:dyDescent="0.35">
      <c r="B12" s="167" t="s">
        <v>88</v>
      </c>
      <c r="C12" s="168"/>
      <c r="D12" s="134" t="s">
        <v>107</v>
      </c>
      <c r="E12" s="134"/>
      <c r="F12" s="134"/>
      <c r="G12" s="135"/>
    </row>
    <row r="13" spans="1:7" ht="18.75" customHeight="1" thickBot="1" x14ac:dyDescent="0.4">
      <c r="B13" s="136" t="s">
        <v>74</v>
      </c>
      <c r="C13" s="137"/>
      <c r="D13" s="137"/>
      <c r="E13" s="137"/>
      <c r="F13" s="137"/>
      <c r="G13" s="138"/>
    </row>
    <row r="14" spans="1:7" ht="42.4" customHeight="1" x14ac:dyDescent="0.35">
      <c r="B14" s="144" t="s">
        <v>75</v>
      </c>
      <c r="C14" s="145"/>
      <c r="D14" s="139" t="s">
        <v>76</v>
      </c>
      <c r="E14" s="140"/>
      <c r="F14" s="140"/>
      <c r="G14" s="141"/>
    </row>
    <row r="15" spans="1:7" ht="42.4" customHeight="1" x14ac:dyDescent="0.35">
      <c r="B15" s="146" t="s">
        <v>77</v>
      </c>
      <c r="C15" s="147"/>
      <c r="D15" s="139" t="s">
        <v>78</v>
      </c>
      <c r="E15" s="140"/>
      <c r="F15" s="140"/>
      <c r="G15" s="141"/>
    </row>
    <row r="16" spans="1:7" ht="42.4" customHeight="1" x14ac:dyDescent="0.35">
      <c r="B16" s="148" t="s">
        <v>79</v>
      </c>
      <c r="C16" s="149"/>
      <c r="D16" s="139" t="s">
        <v>80</v>
      </c>
      <c r="E16" s="140"/>
      <c r="F16" s="140"/>
      <c r="G16" s="141"/>
    </row>
    <row r="17" spans="2:7" ht="42.4" customHeight="1" thickBot="1" x14ac:dyDescent="0.4">
      <c r="B17" s="132" t="s">
        <v>81</v>
      </c>
      <c r="C17" s="133"/>
      <c r="D17" s="150" t="s">
        <v>82</v>
      </c>
      <c r="E17" s="151"/>
      <c r="F17" s="151"/>
      <c r="G17" s="152"/>
    </row>
    <row r="18" spans="2:7" ht="31.5" customHeight="1" thickBot="1" x14ac:dyDescent="0.4">
      <c r="B18" s="163" t="s">
        <v>83</v>
      </c>
      <c r="C18" s="164"/>
      <c r="D18" s="164"/>
      <c r="E18" s="164"/>
      <c r="F18" s="164"/>
      <c r="G18" s="165"/>
    </row>
    <row r="19" spans="2:7" ht="9.75" customHeight="1" x14ac:dyDescent="0.35"/>
  </sheetData>
  <mergeCells count="22">
    <mergeCell ref="B2:G2"/>
    <mergeCell ref="C3:E3"/>
    <mergeCell ref="C4:D4"/>
    <mergeCell ref="F4:F5"/>
    <mergeCell ref="G4:G5"/>
    <mergeCell ref="C5:D5"/>
    <mergeCell ref="B6:B8"/>
    <mergeCell ref="C6:E8"/>
    <mergeCell ref="B9:B10"/>
    <mergeCell ref="C9:G10"/>
    <mergeCell ref="B12:C12"/>
    <mergeCell ref="D12:G12"/>
    <mergeCell ref="B18:G18"/>
    <mergeCell ref="B17:C17"/>
    <mergeCell ref="D17:G17"/>
    <mergeCell ref="B13:G13"/>
    <mergeCell ref="B14:C14"/>
    <mergeCell ref="D14:G14"/>
    <mergeCell ref="B15:C15"/>
    <mergeCell ref="D15:G15"/>
    <mergeCell ref="B16:C16"/>
    <mergeCell ref="D16:G16"/>
  </mergeCells>
  <conditionalFormatting sqref="C4">
    <cfRule type="containsText" dxfId="31" priority="2" operator="containsText" text="Excelling">
      <formula>NOT(ISERROR(SEARCH("Excelling",C4)))</formula>
    </cfRule>
    <cfRule type="containsText" dxfId="30" priority="3" operator="containsText" text="Embedding">
      <formula>NOT(ISERROR(SEARCH("Embedding",C4)))</formula>
    </cfRule>
    <cfRule type="containsText" dxfId="29" priority="4" operator="containsText" text="Evolving">
      <formula>NOT(ISERROR(SEARCH("Evolving",C4)))</formula>
    </cfRule>
  </conditionalFormatting>
  <conditionalFormatting sqref="C4:D4">
    <cfRule type="containsText" dxfId="28" priority="1" operator="containsText" text="Emerging">
      <formula>NOT(ISERROR(SEARCH("Emerging",C4)))</formula>
    </cfRule>
  </conditionalFormatting>
  <dataValidations count="1">
    <dataValidation type="list" allowBlank="1" showInputMessage="1" showErrorMessage="1" sqref="C4:D4" xr:uid="{E3B7AF65-DB4A-4298-8586-2085B1146E85}">
      <formula1>" Excelling​, Embedding​, Evolving​, Emerging​ "</formula1>
    </dataValidation>
  </dataValidations>
  <hyperlinks>
    <hyperlink ref="B1" location="'Intro and Navigation'!A1" display="Intro Tab" xr:uid="{98107812-C80D-4099-AA83-BC4241C8E23C}"/>
    <hyperlink ref="C1" location="Dashboard!A1" display="Dashboard" xr:uid="{70EED364-646A-4A68-B2F9-BE897088069B}"/>
  </hyperlinks>
  <pageMargins left="0.7" right="0.7" top="0.75" bottom="0.75" header="0.3" footer="0.3"/>
  <pageSetup paperSize="9" scale="5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A4856C4-54F0-4F38-9A8B-57D9938D7969}">
          <x14:formula1>
            <xm:f>Dashboard!$T$5:$T$7</xm:f>
          </x14:formula1>
          <xm:sqref>C5:D5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4442-8A40-43CA-99A4-2E954CCB8275}">
  <sheetPr>
    <tabColor rgb="FF008080"/>
  </sheetPr>
  <dimension ref="A1:G19"/>
  <sheetViews>
    <sheetView showGridLines="0" zoomScaleNormal="100" zoomScaleSheetLayoutView="55" workbookViewId="0">
      <selection activeCell="C6" sqref="C6:E8"/>
    </sheetView>
  </sheetViews>
  <sheetFormatPr defaultRowHeight="14.5" x14ac:dyDescent="0.35"/>
  <cols>
    <col min="1" max="1" width="6" bestFit="1" customWidth="1"/>
    <col min="2" max="2" width="10.26953125" customWidth="1"/>
    <col min="4" max="4" width="65.81640625" customWidth="1"/>
    <col min="5" max="5" width="0.26953125" hidden="1" customWidth="1"/>
    <col min="6" max="6" width="18.26953125" customWidth="1"/>
    <col min="7" max="7" width="40.7265625" customWidth="1"/>
  </cols>
  <sheetData>
    <row r="1" spans="1:7" s="20" customFormat="1" ht="18" customHeight="1" thickBot="1" x14ac:dyDescent="0.4">
      <c r="A1" s="32" t="s">
        <v>34</v>
      </c>
      <c r="B1" s="29" t="s">
        <v>35</v>
      </c>
      <c r="C1" s="33" t="s">
        <v>61</v>
      </c>
    </row>
    <row r="2" spans="1:7" ht="21" x14ac:dyDescent="0.5">
      <c r="B2" s="192" t="s">
        <v>23</v>
      </c>
      <c r="C2" s="193"/>
      <c r="D2" s="193"/>
      <c r="E2" s="193"/>
      <c r="F2" s="193"/>
      <c r="G2" s="194"/>
    </row>
    <row r="3" spans="1:7" x14ac:dyDescent="0.35">
      <c r="B3" s="25" t="s">
        <v>62</v>
      </c>
      <c r="C3" s="159" t="str">
        <f>Dashboard!C3</f>
        <v>Insert Org Name Here</v>
      </c>
      <c r="D3" s="160"/>
      <c r="E3" s="182"/>
      <c r="F3" s="36" t="s">
        <v>63</v>
      </c>
      <c r="G3" s="49"/>
    </row>
    <row r="4" spans="1:7" ht="30" customHeight="1" x14ac:dyDescent="0.35">
      <c r="B4" s="26" t="s">
        <v>43</v>
      </c>
      <c r="C4" s="161" t="s">
        <v>53</v>
      </c>
      <c r="D4" s="162"/>
      <c r="E4" s="6">
        <f>VLOOKUP(C4,Dashboard!R4:S10,2,FALSE)</f>
        <v>1</v>
      </c>
      <c r="F4" s="128" t="s">
        <v>65</v>
      </c>
      <c r="G4" s="130"/>
    </row>
    <row r="5" spans="1:7" ht="31" x14ac:dyDescent="0.35">
      <c r="B5" s="26" t="s">
        <v>41</v>
      </c>
      <c r="C5" s="126" t="s">
        <v>47</v>
      </c>
      <c r="D5" s="127" t="s">
        <v>52</v>
      </c>
      <c r="E5" s="48"/>
      <c r="F5" s="129"/>
      <c r="G5" s="131"/>
    </row>
    <row r="6" spans="1:7" ht="70" customHeight="1" x14ac:dyDescent="0.35">
      <c r="B6" s="156" t="s">
        <v>67</v>
      </c>
      <c r="C6" s="158" t="s">
        <v>100</v>
      </c>
      <c r="D6" s="158"/>
      <c r="E6" s="158"/>
      <c r="F6" s="47" t="s">
        <v>57</v>
      </c>
      <c r="G6" s="45" t="s">
        <v>70</v>
      </c>
    </row>
    <row r="7" spans="1:7" ht="70" customHeight="1" x14ac:dyDescent="0.35">
      <c r="B7" s="156"/>
      <c r="C7" s="158"/>
      <c r="D7" s="158"/>
      <c r="E7" s="158"/>
      <c r="F7" s="37" t="s">
        <v>58</v>
      </c>
      <c r="G7" s="45" t="s">
        <v>70</v>
      </c>
    </row>
    <row r="8" spans="1:7" ht="70" customHeight="1" x14ac:dyDescent="0.35">
      <c r="B8" s="156"/>
      <c r="C8" s="158"/>
      <c r="D8" s="158"/>
      <c r="E8" s="158"/>
      <c r="F8" s="35" t="s">
        <v>59</v>
      </c>
      <c r="G8" s="45" t="s">
        <v>68</v>
      </c>
    </row>
    <row r="9" spans="1:7" x14ac:dyDescent="0.35">
      <c r="B9" s="172" t="s">
        <v>71</v>
      </c>
      <c r="C9" s="174"/>
      <c r="D9" s="175"/>
      <c r="E9" s="175"/>
      <c r="F9" s="175"/>
      <c r="G9" s="176"/>
    </row>
    <row r="10" spans="1:7" ht="15" thickBot="1" x14ac:dyDescent="0.4">
      <c r="B10" s="173"/>
      <c r="C10" s="177"/>
      <c r="D10" s="178"/>
      <c r="E10" s="178"/>
      <c r="F10" s="178"/>
      <c r="G10" s="179"/>
    </row>
    <row r="11" spans="1:7" ht="9" customHeight="1" thickBot="1" x14ac:dyDescent="0.4"/>
    <row r="12" spans="1:7" ht="158.25" customHeight="1" x14ac:dyDescent="0.35">
      <c r="B12" s="167" t="s">
        <v>72</v>
      </c>
      <c r="C12" s="168"/>
      <c r="D12" s="134" t="s">
        <v>89</v>
      </c>
      <c r="E12" s="134"/>
      <c r="F12" s="134"/>
      <c r="G12" s="135"/>
    </row>
    <row r="13" spans="1:7" ht="18.75" customHeight="1" thickBot="1" x14ac:dyDescent="0.4">
      <c r="B13" s="136" t="s">
        <v>74</v>
      </c>
      <c r="C13" s="137"/>
      <c r="D13" s="137"/>
      <c r="E13" s="137"/>
      <c r="F13" s="137"/>
      <c r="G13" s="138"/>
    </row>
    <row r="14" spans="1:7" ht="28.5" customHeight="1" x14ac:dyDescent="0.35">
      <c r="B14" s="144" t="s">
        <v>75</v>
      </c>
      <c r="C14" s="145"/>
      <c r="D14" s="139" t="s">
        <v>76</v>
      </c>
      <c r="E14" s="140"/>
      <c r="F14" s="140"/>
      <c r="G14" s="141"/>
    </row>
    <row r="15" spans="1:7" ht="30.75" customHeight="1" x14ac:dyDescent="0.35">
      <c r="B15" s="146" t="s">
        <v>77</v>
      </c>
      <c r="C15" s="147"/>
      <c r="D15" s="139" t="s">
        <v>78</v>
      </c>
      <c r="E15" s="140"/>
      <c r="F15" s="140"/>
      <c r="G15" s="141"/>
    </row>
    <row r="16" spans="1:7" ht="28.5" customHeight="1" x14ac:dyDescent="0.35">
      <c r="B16" s="148" t="s">
        <v>79</v>
      </c>
      <c r="C16" s="149"/>
      <c r="D16" s="139" t="s">
        <v>80</v>
      </c>
      <c r="E16" s="140"/>
      <c r="F16" s="140"/>
      <c r="G16" s="141"/>
    </row>
    <row r="17" spans="2:7" ht="27.75" customHeight="1" thickBot="1" x14ac:dyDescent="0.4">
      <c r="B17" s="132" t="s">
        <v>81</v>
      </c>
      <c r="C17" s="133"/>
      <c r="D17" s="150" t="s">
        <v>82</v>
      </c>
      <c r="E17" s="151"/>
      <c r="F17" s="151"/>
      <c r="G17" s="152"/>
    </row>
    <row r="18" spans="2:7" ht="31.5" customHeight="1" thickBot="1" x14ac:dyDescent="0.4">
      <c r="B18" s="163" t="s">
        <v>83</v>
      </c>
      <c r="C18" s="164"/>
      <c r="D18" s="164"/>
      <c r="E18" s="164"/>
      <c r="F18" s="164"/>
      <c r="G18" s="165"/>
    </row>
    <row r="19" spans="2:7" ht="9" customHeight="1" x14ac:dyDescent="0.35"/>
  </sheetData>
  <mergeCells count="22">
    <mergeCell ref="B9:B10"/>
    <mergeCell ref="C9:G10"/>
    <mergeCell ref="B12:C12"/>
    <mergeCell ref="D12:G12"/>
    <mergeCell ref="B13:G13"/>
    <mergeCell ref="C4:D4"/>
    <mergeCell ref="B2:G2"/>
    <mergeCell ref="C3:E3"/>
    <mergeCell ref="B6:B8"/>
    <mergeCell ref="C6:E8"/>
    <mergeCell ref="C5:D5"/>
    <mergeCell ref="F4:F5"/>
    <mergeCell ref="G4:G5"/>
    <mergeCell ref="B18:G18"/>
    <mergeCell ref="B14:C14"/>
    <mergeCell ref="B15:C15"/>
    <mergeCell ref="B16:C16"/>
    <mergeCell ref="B17:C17"/>
    <mergeCell ref="D16:G16"/>
    <mergeCell ref="D17:G17"/>
    <mergeCell ref="D14:G14"/>
    <mergeCell ref="D15:G15"/>
  </mergeCells>
  <conditionalFormatting sqref="C4">
    <cfRule type="containsText" dxfId="27" priority="2" operator="containsText" text="Excelling">
      <formula>NOT(ISERROR(SEARCH("Excelling",C4)))</formula>
    </cfRule>
    <cfRule type="containsText" dxfId="26" priority="3" operator="containsText" text="Embedding">
      <formula>NOT(ISERROR(SEARCH("Embedding",C4)))</formula>
    </cfRule>
    <cfRule type="containsText" dxfId="25" priority="4" operator="containsText" text="Evolving">
      <formula>NOT(ISERROR(SEARCH("Evolving",C4)))</formula>
    </cfRule>
  </conditionalFormatting>
  <conditionalFormatting sqref="C4:D4">
    <cfRule type="containsText" dxfId="24" priority="1" operator="containsText" text="Emerging">
      <formula>NOT(ISERROR(SEARCH("Emerging",C4)))</formula>
    </cfRule>
  </conditionalFormatting>
  <dataValidations count="1">
    <dataValidation type="list" allowBlank="1" showInputMessage="1" showErrorMessage="1" sqref="C4:D4" xr:uid="{A7AEEDE7-0A16-4DA4-8139-E458966BD70C}">
      <formula1>" Excelling​, Embedding​, Evolving​, Emerging​ "</formula1>
    </dataValidation>
  </dataValidations>
  <hyperlinks>
    <hyperlink ref="B1" location="'Intro and Navigation'!A1" display="Intro Tab" xr:uid="{8C3297C3-B1D4-4879-9C0E-04A9F1E5E94D}"/>
    <hyperlink ref="C1" location="Dashboard!A1" display="Dashboard" xr:uid="{28C76E8F-2DB9-4079-846A-1803A73B7795}"/>
  </hyperlinks>
  <pageMargins left="0.7" right="0.7" top="0.75" bottom="0.75" header="0.3" footer="0.3"/>
  <pageSetup paperSize="9" scale="5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41A3F9-368D-469A-BF45-4C2425C741DB}">
          <x14:formula1>
            <xm:f>Dashboard!$T$5:$T$7</xm:f>
          </x14:formula1>
          <xm:sqref>C5:D5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F544-2AA1-4E7A-8652-CA839C711E5E}">
  <sheetPr>
    <tabColor rgb="FF008080"/>
  </sheetPr>
  <dimension ref="A1:G19"/>
  <sheetViews>
    <sheetView showGridLines="0" zoomScaleNormal="100" workbookViewId="0">
      <selection activeCell="D12" sqref="D12:G12"/>
    </sheetView>
  </sheetViews>
  <sheetFormatPr defaultRowHeight="14.5" x14ac:dyDescent="0.35"/>
  <cols>
    <col min="1" max="1" width="6.1796875" bestFit="1" customWidth="1"/>
    <col min="2" max="2" width="13.453125" customWidth="1"/>
    <col min="4" max="4" width="63.81640625" customWidth="1"/>
    <col min="5" max="5" width="0.1796875" customWidth="1"/>
    <col min="6" max="6" width="16.453125" customWidth="1"/>
    <col min="7" max="7" width="50.26953125" customWidth="1"/>
  </cols>
  <sheetData>
    <row r="1" spans="1:7" s="20" customFormat="1" ht="18" customHeight="1" thickBot="1" x14ac:dyDescent="0.4">
      <c r="A1" s="32" t="s">
        <v>34</v>
      </c>
      <c r="B1" s="29" t="s">
        <v>35</v>
      </c>
      <c r="C1" s="33" t="s">
        <v>61</v>
      </c>
    </row>
    <row r="2" spans="1:7" ht="21" x14ac:dyDescent="0.5">
      <c r="B2" s="192" t="s">
        <v>54</v>
      </c>
      <c r="C2" s="193"/>
      <c r="D2" s="193"/>
      <c r="E2" s="193"/>
      <c r="F2" s="193"/>
      <c r="G2" s="194"/>
    </row>
    <row r="3" spans="1:7" x14ac:dyDescent="0.35">
      <c r="B3" s="25" t="s">
        <v>62</v>
      </c>
      <c r="C3" s="159" t="str">
        <f>Dashboard!C3</f>
        <v>Insert Org Name Here</v>
      </c>
      <c r="D3" s="160"/>
      <c r="E3" s="182"/>
      <c r="F3" s="36" t="s">
        <v>63</v>
      </c>
      <c r="G3" s="49"/>
    </row>
    <row r="4" spans="1:7" ht="30" customHeight="1" x14ac:dyDescent="0.35">
      <c r="B4" s="26" t="s">
        <v>43</v>
      </c>
      <c r="C4" s="161" t="s">
        <v>51</v>
      </c>
      <c r="D4" s="162"/>
      <c r="E4" s="6">
        <f>VLOOKUP(C4,Dashboard!R4:S10,2,FALSE)</f>
        <v>3</v>
      </c>
      <c r="F4" s="128" t="s">
        <v>65</v>
      </c>
      <c r="G4" s="130"/>
    </row>
    <row r="5" spans="1:7" ht="31" x14ac:dyDescent="0.35">
      <c r="B5" s="26" t="s">
        <v>41</v>
      </c>
      <c r="C5" s="126" t="s">
        <v>47</v>
      </c>
      <c r="D5" s="127" t="s">
        <v>52</v>
      </c>
      <c r="E5" s="48"/>
      <c r="F5" s="129"/>
      <c r="G5" s="131"/>
    </row>
    <row r="6" spans="1:7" ht="98.5" customHeight="1" x14ac:dyDescent="0.35">
      <c r="B6" s="156" t="s">
        <v>67</v>
      </c>
      <c r="C6" s="158" t="s">
        <v>101</v>
      </c>
      <c r="D6" s="158"/>
      <c r="E6" s="158"/>
      <c r="F6" s="47" t="s">
        <v>57</v>
      </c>
      <c r="G6" s="45" t="s">
        <v>70</v>
      </c>
    </row>
    <row r="7" spans="1:7" ht="98.5" customHeight="1" x14ac:dyDescent="0.35">
      <c r="B7" s="156"/>
      <c r="C7" s="158"/>
      <c r="D7" s="158"/>
      <c r="E7" s="158"/>
      <c r="F7" s="37" t="s">
        <v>58</v>
      </c>
      <c r="G7" s="45" t="s">
        <v>70</v>
      </c>
    </row>
    <row r="8" spans="1:7" ht="98.5" customHeight="1" x14ac:dyDescent="0.35">
      <c r="B8" s="156"/>
      <c r="C8" s="158"/>
      <c r="D8" s="158"/>
      <c r="E8" s="158"/>
      <c r="F8" s="35" t="s">
        <v>59</v>
      </c>
      <c r="G8" s="45" t="s">
        <v>70</v>
      </c>
    </row>
    <row r="9" spans="1:7" x14ac:dyDescent="0.35">
      <c r="B9" s="172" t="s">
        <v>71</v>
      </c>
      <c r="C9" s="174"/>
      <c r="D9" s="175"/>
      <c r="E9" s="175"/>
      <c r="F9" s="175"/>
      <c r="G9" s="176"/>
    </row>
    <row r="10" spans="1:7" ht="15" thickBot="1" x14ac:dyDescent="0.4">
      <c r="B10" s="173"/>
      <c r="C10" s="177"/>
      <c r="D10" s="178"/>
      <c r="E10" s="178"/>
      <c r="F10" s="178"/>
      <c r="G10" s="179"/>
    </row>
    <row r="11" spans="1:7" ht="9" customHeight="1" thickBot="1" x14ac:dyDescent="0.4"/>
    <row r="12" spans="1:7" ht="179.25" customHeight="1" x14ac:dyDescent="0.35">
      <c r="B12" s="142" t="s">
        <v>72</v>
      </c>
      <c r="C12" s="143"/>
      <c r="D12" s="134" t="s">
        <v>108</v>
      </c>
      <c r="E12" s="134"/>
      <c r="F12" s="134"/>
      <c r="G12" s="135"/>
    </row>
    <row r="13" spans="1:7" ht="18.75" customHeight="1" thickBot="1" x14ac:dyDescent="0.4">
      <c r="B13" s="198" t="s">
        <v>74</v>
      </c>
      <c r="C13" s="199"/>
      <c r="D13" s="199"/>
      <c r="E13" s="199"/>
      <c r="F13" s="199"/>
      <c r="G13" s="200"/>
    </row>
    <row r="14" spans="1:7" ht="48" customHeight="1" x14ac:dyDescent="0.35">
      <c r="B14" s="144" t="s">
        <v>75</v>
      </c>
      <c r="C14" s="145"/>
      <c r="D14" s="195" t="s">
        <v>76</v>
      </c>
      <c r="E14" s="196"/>
      <c r="F14" s="196"/>
      <c r="G14" s="197"/>
    </row>
    <row r="15" spans="1:7" ht="48" customHeight="1" x14ac:dyDescent="0.35">
      <c r="B15" s="146" t="s">
        <v>77</v>
      </c>
      <c r="C15" s="147"/>
      <c r="D15" s="139" t="s">
        <v>78</v>
      </c>
      <c r="E15" s="140"/>
      <c r="F15" s="140"/>
      <c r="G15" s="141"/>
    </row>
    <row r="16" spans="1:7" ht="48" customHeight="1" x14ac:dyDescent="0.35">
      <c r="B16" s="148" t="s">
        <v>79</v>
      </c>
      <c r="C16" s="149"/>
      <c r="D16" s="139" t="s">
        <v>80</v>
      </c>
      <c r="E16" s="140"/>
      <c r="F16" s="140"/>
      <c r="G16" s="141"/>
    </row>
    <row r="17" spans="2:7" ht="48" customHeight="1" thickBot="1" x14ac:dyDescent="0.4">
      <c r="B17" s="132" t="s">
        <v>81</v>
      </c>
      <c r="C17" s="133"/>
      <c r="D17" s="150" t="s">
        <v>82</v>
      </c>
      <c r="E17" s="151"/>
      <c r="F17" s="151"/>
      <c r="G17" s="152"/>
    </row>
    <row r="18" spans="2:7" ht="31.5" customHeight="1" thickBot="1" x14ac:dyDescent="0.4">
      <c r="B18" s="163" t="s">
        <v>83</v>
      </c>
      <c r="C18" s="164"/>
      <c r="D18" s="164"/>
      <c r="E18" s="164"/>
      <c r="F18" s="164"/>
      <c r="G18" s="165"/>
    </row>
    <row r="19" spans="2:7" ht="8.25" customHeight="1" x14ac:dyDescent="0.35"/>
  </sheetData>
  <mergeCells count="22">
    <mergeCell ref="B13:G13"/>
    <mergeCell ref="D17:G17"/>
    <mergeCell ref="B9:B10"/>
    <mergeCell ref="C9:G10"/>
    <mergeCell ref="B12:C12"/>
    <mergeCell ref="B2:G2"/>
    <mergeCell ref="C3:E3"/>
    <mergeCell ref="B6:B8"/>
    <mergeCell ref="C6:E8"/>
    <mergeCell ref="D12:G12"/>
    <mergeCell ref="C5:D5"/>
    <mergeCell ref="F4:F5"/>
    <mergeCell ref="G4:G5"/>
    <mergeCell ref="C4:D4"/>
    <mergeCell ref="B18:G18"/>
    <mergeCell ref="B14:C14"/>
    <mergeCell ref="B15:C15"/>
    <mergeCell ref="B16:C16"/>
    <mergeCell ref="B17:C17"/>
    <mergeCell ref="D14:G14"/>
    <mergeCell ref="D15:G15"/>
    <mergeCell ref="D16:G16"/>
  </mergeCells>
  <conditionalFormatting sqref="A2:XFD2 A11:XFD11 D12:XFD12 A12:A17 H13:XFD17 A19:XFD1048576">
    <cfRule type="containsText" dxfId="23" priority="38" operator="containsText" text="Non-Compliance">
      <formula>NOT(ISERROR(SEARCH("Non-Compliance",A2)))</formula>
    </cfRule>
  </conditionalFormatting>
  <conditionalFormatting sqref="C4">
    <cfRule type="containsText" dxfId="22" priority="2" operator="containsText" text="Excelling">
      <formula>NOT(ISERROR(SEARCH("Excelling",C4)))</formula>
    </cfRule>
    <cfRule type="containsText" dxfId="21" priority="3" operator="containsText" text="Embedding">
      <formula>NOT(ISERROR(SEARCH("Embedding",C4)))</formula>
    </cfRule>
    <cfRule type="containsText" dxfId="20" priority="4" operator="containsText" text="Evolving">
      <formula>NOT(ISERROR(SEARCH("Evolving",C4)))</formula>
    </cfRule>
  </conditionalFormatting>
  <conditionalFormatting sqref="C4:D4">
    <cfRule type="containsText" dxfId="19" priority="1" operator="containsText" text="Emerging">
      <formula>NOT(ISERROR(SEARCH("Emerging",C4)))</formula>
    </cfRule>
  </conditionalFormatting>
  <conditionalFormatting sqref="H13:XFD17 A2:XFD2 A11:XFD11 D12:XFD12 A12:A17 A19:XFD1048576">
    <cfRule type="containsText" dxfId="18" priority="40" operator="containsText" text="Compliance - Requiring Action">
      <formula>NOT(ISERROR(SEARCH("Compliance - Requiring Action",A2)))</formula>
    </cfRule>
    <cfRule type="containsText" dxfId="17" priority="41" operator="containsText" text="Compliance - Requires Action">
      <formula>NOT(ISERROR(SEARCH("Compliance - Requires Action",A2)))</formula>
    </cfRule>
  </conditionalFormatting>
  <conditionalFormatting sqref="I14">
    <cfRule type="containsText" dxfId="16" priority="39" operator="containsText" text="Non-Compliance">
      <formula>NOT(ISERROR(SEARCH("Non-Compliance",I14)))</formula>
    </cfRule>
  </conditionalFormatting>
  <dataValidations count="1">
    <dataValidation type="list" allowBlank="1" showInputMessage="1" showErrorMessage="1" sqref="C4:D4" xr:uid="{A8C0C5EA-6779-45E9-9145-139C8E172E10}">
      <formula1>" Excelling​, Embedding​, Evolving​, Emerging​ "</formula1>
    </dataValidation>
  </dataValidations>
  <hyperlinks>
    <hyperlink ref="B1" location="'Intro and Navigation'!A1" display="Intro Tab" xr:uid="{E2A00EF3-4680-406F-991B-8E42FEEB1571}"/>
    <hyperlink ref="C1" location="Dashboard!A1" display="Dashboard" xr:uid="{58027B73-6AB8-4B5B-AF3B-D696E1FDB3E7}"/>
  </hyperlink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A6380BC-DA8E-4933-9A7A-D30574A67E99}">
          <x14:formula1>
            <xm:f>Dashboard!$T$5:$T$7</xm:f>
          </x14:formula1>
          <xm:sqref>C5:D5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47BD-E0F0-4402-862B-9623C83A25BD}">
  <sheetPr>
    <tabColor rgb="FF0033CC"/>
  </sheetPr>
  <dimension ref="A1:G18"/>
  <sheetViews>
    <sheetView showGridLines="0" zoomScaleNormal="100" workbookViewId="0">
      <selection activeCell="C6" sqref="C6:E8"/>
    </sheetView>
  </sheetViews>
  <sheetFormatPr defaultRowHeight="14.5" x14ac:dyDescent="0.35"/>
  <cols>
    <col min="1" max="1" width="6" bestFit="1" customWidth="1"/>
    <col min="2" max="2" width="15.453125" customWidth="1"/>
    <col min="3" max="3" width="10.453125" bestFit="1" customWidth="1"/>
    <col min="4" max="4" width="73.453125" customWidth="1"/>
    <col min="5" max="5" width="0.1796875" customWidth="1"/>
    <col min="6" max="6" width="16.453125" customWidth="1"/>
    <col min="7" max="7" width="38.26953125" customWidth="1"/>
  </cols>
  <sheetData>
    <row r="1" spans="1:7" s="20" customFormat="1" ht="18" customHeight="1" thickBot="1" x14ac:dyDescent="0.4">
      <c r="A1" s="32" t="s">
        <v>34</v>
      </c>
      <c r="B1" s="29" t="s">
        <v>35</v>
      </c>
      <c r="C1" s="33" t="s">
        <v>61</v>
      </c>
    </row>
    <row r="2" spans="1:7" ht="21" x14ac:dyDescent="0.5">
      <c r="B2" s="201" t="s">
        <v>90</v>
      </c>
      <c r="C2" s="202"/>
      <c r="D2" s="202"/>
      <c r="E2" s="202"/>
      <c r="F2" s="202"/>
      <c r="G2" s="203"/>
    </row>
    <row r="3" spans="1:7" x14ac:dyDescent="0.35">
      <c r="B3" s="25" t="s">
        <v>62</v>
      </c>
      <c r="C3" s="159" t="str">
        <f>Dashboard!C3</f>
        <v>Insert Org Name Here</v>
      </c>
      <c r="D3" s="160"/>
      <c r="E3" s="182"/>
      <c r="F3" s="36" t="s">
        <v>63</v>
      </c>
      <c r="G3" s="49"/>
    </row>
    <row r="4" spans="1:7" ht="30" customHeight="1" x14ac:dyDescent="0.35">
      <c r="B4" s="26" t="s">
        <v>43</v>
      </c>
      <c r="C4" s="161" t="s">
        <v>46</v>
      </c>
      <c r="D4" s="162"/>
      <c r="E4" s="6">
        <f>VLOOKUP(C4,Dashboard!R4:S10,2,FALSE)</f>
        <v>4</v>
      </c>
      <c r="F4" s="128" t="s">
        <v>65</v>
      </c>
      <c r="G4" s="130"/>
    </row>
    <row r="5" spans="1:7" ht="31" x14ac:dyDescent="0.35">
      <c r="B5" s="26" t="s">
        <v>41</v>
      </c>
      <c r="C5" s="126" t="s">
        <v>47</v>
      </c>
      <c r="D5" s="127" t="s">
        <v>52</v>
      </c>
      <c r="E5" s="48"/>
      <c r="F5" s="129"/>
      <c r="G5" s="131"/>
    </row>
    <row r="6" spans="1:7" ht="88" customHeight="1" x14ac:dyDescent="0.35">
      <c r="B6" s="156" t="s">
        <v>67</v>
      </c>
      <c r="C6" s="210" t="s">
        <v>102</v>
      </c>
      <c r="D6" s="166"/>
      <c r="E6" s="166"/>
      <c r="F6" s="47" t="s">
        <v>57</v>
      </c>
      <c r="G6" s="45" t="s">
        <v>70</v>
      </c>
    </row>
    <row r="7" spans="1:7" ht="88" customHeight="1" x14ac:dyDescent="0.35">
      <c r="B7" s="156"/>
      <c r="C7" s="166"/>
      <c r="D7" s="166"/>
      <c r="E7" s="166"/>
      <c r="F7" s="37" t="s">
        <v>58</v>
      </c>
      <c r="G7" s="45" t="s">
        <v>70</v>
      </c>
    </row>
    <row r="8" spans="1:7" ht="88" customHeight="1" x14ac:dyDescent="0.35">
      <c r="B8" s="156"/>
      <c r="C8" s="166"/>
      <c r="D8" s="166"/>
      <c r="E8" s="166"/>
      <c r="F8" s="35" t="s">
        <v>59</v>
      </c>
      <c r="G8" s="45" t="s">
        <v>70</v>
      </c>
    </row>
    <row r="9" spans="1:7" x14ac:dyDescent="0.35">
      <c r="B9" s="172" t="s">
        <v>71</v>
      </c>
      <c r="C9" s="204"/>
      <c r="D9" s="205"/>
      <c r="E9" s="205"/>
      <c r="F9" s="205"/>
      <c r="G9" s="206"/>
    </row>
    <row r="10" spans="1:7" ht="15" thickBot="1" x14ac:dyDescent="0.4">
      <c r="B10" s="173"/>
      <c r="C10" s="207"/>
      <c r="D10" s="208"/>
      <c r="E10" s="208"/>
      <c r="F10" s="208"/>
      <c r="G10" s="209"/>
    </row>
    <row r="11" spans="1:7" ht="9" customHeight="1" thickBot="1" x14ac:dyDescent="0.4"/>
    <row r="12" spans="1:7" ht="131.25" customHeight="1" x14ac:dyDescent="0.35">
      <c r="B12" s="167" t="s">
        <v>72</v>
      </c>
      <c r="C12" s="168"/>
      <c r="D12" s="134" t="s">
        <v>91</v>
      </c>
      <c r="E12" s="134"/>
      <c r="F12" s="134"/>
      <c r="G12" s="135"/>
    </row>
    <row r="13" spans="1:7" ht="27" customHeight="1" thickBot="1" x14ac:dyDescent="0.4">
      <c r="B13" s="136" t="s">
        <v>74</v>
      </c>
      <c r="C13" s="137"/>
      <c r="D13" s="137"/>
      <c r="E13" s="137"/>
      <c r="F13" s="137"/>
      <c r="G13" s="138"/>
    </row>
    <row r="14" spans="1:7" ht="29.5" customHeight="1" x14ac:dyDescent="0.35">
      <c r="B14" s="144" t="s">
        <v>75</v>
      </c>
      <c r="C14" s="145"/>
      <c r="D14" s="139" t="s">
        <v>76</v>
      </c>
      <c r="E14" s="140"/>
      <c r="F14" s="140"/>
      <c r="G14" s="141"/>
    </row>
    <row r="15" spans="1:7" ht="29.5" customHeight="1" x14ac:dyDescent="0.35">
      <c r="B15" s="146" t="s">
        <v>77</v>
      </c>
      <c r="C15" s="147"/>
      <c r="D15" s="139" t="s">
        <v>78</v>
      </c>
      <c r="E15" s="140"/>
      <c r="F15" s="140"/>
      <c r="G15" s="141"/>
    </row>
    <row r="16" spans="1:7" ht="29.5" customHeight="1" x14ac:dyDescent="0.35">
      <c r="B16" s="148" t="s">
        <v>79</v>
      </c>
      <c r="C16" s="149"/>
      <c r="D16" s="139" t="s">
        <v>80</v>
      </c>
      <c r="E16" s="140"/>
      <c r="F16" s="140"/>
      <c r="G16" s="141"/>
    </row>
    <row r="17" spans="2:7" ht="29.5" customHeight="1" thickBot="1" x14ac:dyDescent="0.4">
      <c r="B17" s="132" t="s">
        <v>81</v>
      </c>
      <c r="C17" s="133"/>
      <c r="D17" s="150" t="s">
        <v>82</v>
      </c>
      <c r="E17" s="151"/>
      <c r="F17" s="151"/>
      <c r="G17" s="152"/>
    </row>
    <row r="18" spans="2:7" ht="31.5" customHeight="1" thickBot="1" x14ac:dyDescent="0.4">
      <c r="B18" s="163" t="s">
        <v>83</v>
      </c>
      <c r="C18" s="164"/>
      <c r="D18" s="164"/>
      <c r="E18" s="164"/>
      <c r="F18" s="164"/>
      <c r="G18" s="165"/>
    </row>
  </sheetData>
  <mergeCells count="22">
    <mergeCell ref="B2:G2"/>
    <mergeCell ref="C3:E3"/>
    <mergeCell ref="B12:C12"/>
    <mergeCell ref="D12:G12"/>
    <mergeCell ref="B13:G13"/>
    <mergeCell ref="B6:B8"/>
    <mergeCell ref="B9:B10"/>
    <mergeCell ref="C9:G10"/>
    <mergeCell ref="C6:E8"/>
    <mergeCell ref="G4:G5"/>
    <mergeCell ref="B18:G18"/>
    <mergeCell ref="D16:G16"/>
    <mergeCell ref="D17:G17"/>
    <mergeCell ref="C4:D4"/>
    <mergeCell ref="D14:G14"/>
    <mergeCell ref="D15:G15"/>
    <mergeCell ref="B14:C14"/>
    <mergeCell ref="B15:C15"/>
    <mergeCell ref="B16:C16"/>
    <mergeCell ref="B17:C17"/>
    <mergeCell ref="C5:D5"/>
    <mergeCell ref="F4:F5"/>
  </mergeCells>
  <conditionalFormatting sqref="C4">
    <cfRule type="containsText" dxfId="15" priority="2" operator="containsText" text="Excelling">
      <formula>NOT(ISERROR(SEARCH("Excelling",C4)))</formula>
    </cfRule>
    <cfRule type="containsText" dxfId="14" priority="3" operator="containsText" text="Embedding">
      <formula>NOT(ISERROR(SEARCH("Embedding",C4)))</formula>
    </cfRule>
    <cfRule type="containsText" dxfId="13" priority="4" operator="containsText" text="Evolving">
      <formula>NOT(ISERROR(SEARCH("Evolving",C4)))</formula>
    </cfRule>
  </conditionalFormatting>
  <conditionalFormatting sqref="C4:D4">
    <cfRule type="containsText" dxfId="12" priority="1" operator="containsText" text="Emerging">
      <formula>NOT(ISERROR(SEARCH("Emerging",C4)))</formula>
    </cfRule>
  </conditionalFormatting>
  <dataValidations count="1">
    <dataValidation type="list" allowBlank="1" showInputMessage="1" showErrorMessage="1" sqref="C4:D4" xr:uid="{DE47CC14-024E-4E17-A5CE-FB8D7D476884}">
      <formula1>" Excelling​, Embedding​, Evolving​, Emerging​ "</formula1>
    </dataValidation>
  </dataValidations>
  <hyperlinks>
    <hyperlink ref="B1" location="'Intro and Navigation'!A1" display="Intro Tab" xr:uid="{71B7BA4B-1584-4D01-8D12-32E89BEE145D}"/>
    <hyperlink ref="C1" location="Dashboard!A1" display="Dashboard" xr:uid="{0CA4BFCD-0982-4EF6-8588-C8E5337DCFAF}"/>
  </hyperlinks>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E60A18-10CB-4AB0-9E9C-334FF53D72CD}">
          <x14:formula1>
            <xm:f>Dashboard!$T$5:$T$7</xm:f>
          </x14:formula1>
          <xm:sqref>C5:D5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D2FE-9911-45E4-BDB4-9B474A14B62E}">
  <sheetPr>
    <tabColor rgb="FF0033CC"/>
  </sheetPr>
  <dimension ref="A1:G19"/>
  <sheetViews>
    <sheetView showGridLines="0" topLeftCell="A2" zoomScaleNormal="100" workbookViewId="0">
      <selection activeCell="C6" sqref="C6:E8"/>
    </sheetView>
  </sheetViews>
  <sheetFormatPr defaultRowHeight="14.5" x14ac:dyDescent="0.35"/>
  <cols>
    <col min="1" max="1" width="6" bestFit="1" customWidth="1"/>
    <col min="2" max="2" width="10.453125" customWidth="1"/>
    <col min="3" max="3" width="10.453125" bestFit="1" customWidth="1"/>
    <col min="4" max="4" width="63.54296875" customWidth="1"/>
    <col min="5" max="5" width="0.1796875" customWidth="1"/>
    <col min="6" max="6" width="16.1796875" customWidth="1"/>
    <col min="7" max="7" width="51.81640625" customWidth="1"/>
  </cols>
  <sheetData>
    <row r="1" spans="1:7" s="20" customFormat="1" ht="18" customHeight="1" thickBot="1" x14ac:dyDescent="0.4">
      <c r="A1" s="32" t="s">
        <v>34</v>
      </c>
      <c r="B1" s="29" t="s">
        <v>35</v>
      </c>
      <c r="C1" s="33" t="s">
        <v>61</v>
      </c>
    </row>
    <row r="2" spans="1:7" ht="21" x14ac:dyDescent="0.5">
      <c r="B2" s="201" t="s">
        <v>92</v>
      </c>
      <c r="C2" s="202"/>
      <c r="D2" s="202"/>
      <c r="E2" s="202"/>
      <c r="F2" s="202"/>
      <c r="G2" s="203"/>
    </row>
    <row r="3" spans="1:7" x14ac:dyDescent="0.35">
      <c r="B3" s="25" t="s">
        <v>62</v>
      </c>
      <c r="C3" s="159" t="str">
        <f>Dashboard!C3</f>
        <v>Insert Org Name Here</v>
      </c>
      <c r="D3" s="160"/>
      <c r="E3" s="182"/>
      <c r="F3" s="36" t="s">
        <v>63</v>
      </c>
      <c r="G3" s="49"/>
    </row>
    <row r="4" spans="1:7" ht="30" customHeight="1" x14ac:dyDescent="0.35">
      <c r="B4" s="26" t="s">
        <v>43</v>
      </c>
      <c r="C4" s="161" t="s">
        <v>53</v>
      </c>
      <c r="D4" s="162"/>
      <c r="E4" s="6">
        <f>VLOOKUP(C4,Dashboard!R4:S10,2,FALSE)</f>
        <v>1</v>
      </c>
      <c r="F4" s="128" t="s">
        <v>65</v>
      </c>
      <c r="G4" s="130"/>
    </row>
    <row r="5" spans="1:7" ht="31" x14ac:dyDescent="0.35">
      <c r="B5" s="26" t="s">
        <v>41</v>
      </c>
      <c r="C5" s="126" t="s">
        <v>47</v>
      </c>
      <c r="D5" s="127" t="s">
        <v>52</v>
      </c>
      <c r="E5" s="48"/>
      <c r="F5" s="129"/>
      <c r="G5" s="131"/>
    </row>
    <row r="6" spans="1:7" ht="91.5" customHeight="1" x14ac:dyDescent="0.35">
      <c r="B6" s="156" t="s">
        <v>67</v>
      </c>
      <c r="C6" s="158" t="s">
        <v>103</v>
      </c>
      <c r="D6" s="158"/>
      <c r="E6" s="158"/>
      <c r="F6" s="47" t="s">
        <v>57</v>
      </c>
      <c r="G6" s="45" t="s">
        <v>70</v>
      </c>
    </row>
    <row r="7" spans="1:7" ht="91.5" customHeight="1" x14ac:dyDescent="0.35">
      <c r="B7" s="156"/>
      <c r="C7" s="158"/>
      <c r="D7" s="158"/>
      <c r="E7" s="158"/>
      <c r="F7" s="37" t="s">
        <v>58</v>
      </c>
      <c r="G7" s="45" t="s">
        <v>70</v>
      </c>
    </row>
    <row r="8" spans="1:7" ht="91.5" customHeight="1" x14ac:dyDescent="0.35">
      <c r="B8" s="156"/>
      <c r="C8" s="158"/>
      <c r="D8" s="158"/>
      <c r="E8" s="158"/>
      <c r="F8" s="35" t="s">
        <v>59</v>
      </c>
      <c r="G8" s="45" t="s">
        <v>70</v>
      </c>
    </row>
    <row r="9" spans="1:7" x14ac:dyDescent="0.35">
      <c r="B9" s="172" t="s">
        <v>71</v>
      </c>
      <c r="C9" s="174"/>
      <c r="D9" s="175"/>
      <c r="E9" s="175"/>
      <c r="F9" s="175"/>
      <c r="G9" s="176"/>
    </row>
    <row r="10" spans="1:7" ht="15" thickBot="1" x14ac:dyDescent="0.4">
      <c r="B10" s="173"/>
      <c r="C10" s="177"/>
      <c r="D10" s="178"/>
      <c r="E10" s="178"/>
      <c r="F10" s="178"/>
      <c r="G10" s="179"/>
    </row>
    <row r="11" spans="1:7" ht="10.5" customHeight="1" thickBot="1" x14ac:dyDescent="0.4"/>
    <row r="12" spans="1:7" ht="168.75" customHeight="1" x14ac:dyDescent="0.35">
      <c r="B12" s="167" t="s">
        <v>72</v>
      </c>
      <c r="C12" s="168"/>
      <c r="D12" s="134" t="s">
        <v>93</v>
      </c>
      <c r="E12" s="134"/>
      <c r="F12" s="134"/>
      <c r="G12" s="135"/>
    </row>
    <row r="13" spans="1:7" ht="18.75" customHeight="1" thickBot="1" x14ac:dyDescent="0.4">
      <c r="B13" s="136" t="s">
        <v>74</v>
      </c>
      <c r="C13" s="137"/>
      <c r="D13" s="137"/>
      <c r="E13" s="137"/>
      <c r="F13" s="137"/>
      <c r="G13" s="138"/>
    </row>
    <row r="14" spans="1:7" ht="28" customHeight="1" x14ac:dyDescent="0.35">
      <c r="B14" s="144" t="s">
        <v>75</v>
      </c>
      <c r="C14" s="145"/>
      <c r="D14" s="139" t="s">
        <v>76</v>
      </c>
      <c r="E14" s="140"/>
      <c r="F14" s="140"/>
      <c r="G14" s="141"/>
    </row>
    <row r="15" spans="1:7" ht="28" customHeight="1" x14ac:dyDescent="0.35">
      <c r="B15" s="146" t="s">
        <v>77</v>
      </c>
      <c r="C15" s="147"/>
      <c r="D15" s="139" t="s">
        <v>78</v>
      </c>
      <c r="E15" s="140"/>
      <c r="F15" s="140"/>
      <c r="G15" s="141"/>
    </row>
    <row r="16" spans="1:7" ht="28" customHeight="1" x14ac:dyDescent="0.35">
      <c r="B16" s="148" t="s">
        <v>79</v>
      </c>
      <c r="C16" s="149"/>
      <c r="D16" s="139" t="s">
        <v>80</v>
      </c>
      <c r="E16" s="140"/>
      <c r="F16" s="140"/>
      <c r="G16" s="141"/>
    </row>
    <row r="17" spans="2:7" ht="28" customHeight="1" thickBot="1" x14ac:dyDescent="0.4">
      <c r="B17" s="132" t="s">
        <v>81</v>
      </c>
      <c r="C17" s="133"/>
      <c r="D17" s="150" t="s">
        <v>82</v>
      </c>
      <c r="E17" s="151"/>
      <c r="F17" s="151"/>
      <c r="G17" s="152"/>
    </row>
    <row r="18" spans="2:7" ht="31.5" customHeight="1" thickBot="1" x14ac:dyDescent="0.4">
      <c r="B18" s="163" t="s">
        <v>83</v>
      </c>
      <c r="C18" s="164"/>
      <c r="D18" s="164"/>
      <c r="E18" s="164"/>
      <c r="F18" s="164"/>
      <c r="G18" s="165"/>
    </row>
    <row r="19" spans="2:7" ht="15.75" customHeight="1" x14ac:dyDescent="0.35"/>
  </sheetData>
  <mergeCells count="22">
    <mergeCell ref="B2:G2"/>
    <mergeCell ref="B6:B8"/>
    <mergeCell ref="C6:E8"/>
    <mergeCell ref="C4:D4"/>
    <mergeCell ref="C3:E3"/>
    <mergeCell ref="C5:D5"/>
    <mergeCell ref="F4:F5"/>
    <mergeCell ref="G4:G5"/>
    <mergeCell ref="B18:G18"/>
    <mergeCell ref="B16:C16"/>
    <mergeCell ref="B17:C17"/>
    <mergeCell ref="B9:B10"/>
    <mergeCell ref="C9:G10"/>
    <mergeCell ref="D14:G14"/>
    <mergeCell ref="D15:G15"/>
    <mergeCell ref="B12:C12"/>
    <mergeCell ref="D16:G16"/>
    <mergeCell ref="D17:G17"/>
    <mergeCell ref="D12:G12"/>
    <mergeCell ref="B13:G13"/>
    <mergeCell ref="B14:C14"/>
    <mergeCell ref="B15:C15"/>
  </mergeCells>
  <conditionalFormatting sqref="C4">
    <cfRule type="containsText" dxfId="11" priority="2" operator="containsText" text="Excelling">
      <formula>NOT(ISERROR(SEARCH("Excelling",C4)))</formula>
    </cfRule>
    <cfRule type="containsText" dxfId="10" priority="3" operator="containsText" text="Embedding">
      <formula>NOT(ISERROR(SEARCH("Embedding",C4)))</formula>
    </cfRule>
    <cfRule type="containsText" dxfId="9" priority="4" operator="containsText" text="Evolving">
      <formula>NOT(ISERROR(SEARCH("Evolving",C4)))</formula>
    </cfRule>
  </conditionalFormatting>
  <conditionalFormatting sqref="C4:D4">
    <cfRule type="containsText" dxfId="8" priority="1" operator="containsText" text="Emerging">
      <formula>NOT(ISERROR(SEARCH("Emerging",C4)))</formula>
    </cfRule>
  </conditionalFormatting>
  <dataValidations count="1">
    <dataValidation type="list" allowBlank="1" showInputMessage="1" showErrorMessage="1" sqref="C4:D4" xr:uid="{4B15A4D7-CD2C-4540-8CBA-4386D6A627C7}">
      <formula1>" Excelling​, Embedding​, Evolving​, Emerging​ "</formula1>
    </dataValidation>
  </dataValidations>
  <hyperlinks>
    <hyperlink ref="B1" location="'Intro and Navigation'!A1" display="Intro Tab" xr:uid="{FCA26B59-FB20-4873-AF02-571F30A222E8}"/>
    <hyperlink ref="C1" location="Dashboard!A1" display="Dashboard" xr:uid="{90C28E23-2195-4C25-A547-DB085BB540F7}"/>
  </hyperlink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9F25E1D-57EF-4684-B8B9-77B3E975F96A}">
          <x14:formula1>
            <xm:f>Dashboard!$T$5:$T$7</xm:f>
          </x14:formula1>
          <xm:sqref>C5:D5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00F73-9A29-4054-A095-D777EF1D5D64}">
  <sheetPr>
    <tabColor rgb="FF0033CC"/>
  </sheetPr>
  <dimension ref="A1:I18"/>
  <sheetViews>
    <sheetView showGridLines="0" zoomScaleNormal="100" workbookViewId="0">
      <selection activeCell="I12" sqref="I12"/>
    </sheetView>
  </sheetViews>
  <sheetFormatPr defaultRowHeight="14.5" x14ac:dyDescent="0.35"/>
  <cols>
    <col min="1" max="1" width="7.81640625" bestFit="1" customWidth="1"/>
    <col min="2" max="2" width="12.453125" customWidth="1"/>
    <col min="3" max="3" width="12.7265625" bestFit="1" customWidth="1"/>
    <col min="4" max="4" width="78.1796875" customWidth="1"/>
    <col min="5" max="5" width="0.1796875" customWidth="1"/>
    <col min="6" max="6" width="16.81640625" customWidth="1"/>
    <col min="7" max="7" width="39.54296875" customWidth="1"/>
  </cols>
  <sheetData>
    <row r="1" spans="1:9" s="20" customFormat="1" ht="18" customHeight="1" thickBot="1" x14ac:dyDescent="0.4">
      <c r="A1" s="32" t="s">
        <v>34</v>
      </c>
      <c r="B1" s="29" t="s">
        <v>35</v>
      </c>
      <c r="C1" s="33" t="s">
        <v>61</v>
      </c>
    </row>
    <row r="2" spans="1:9" ht="21" x14ac:dyDescent="0.5">
      <c r="B2" s="201" t="s">
        <v>24</v>
      </c>
      <c r="C2" s="211"/>
      <c r="D2" s="211"/>
      <c r="E2" s="211"/>
      <c r="F2" s="211"/>
      <c r="G2" s="212"/>
    </row>
    <row r="3" spans="1:9" x14ac:dyDescent="0.35">
      <c r="B3" s="25" t="s">
        <v>62</v>
      </c>
      <c r="C3" s="159" t="str">
        <f>Dashboard!C3</f>
        <v>Insert Org Name Here</v>
      </c>
      <c r="D3" s="160"/>
      <c r="E3" s="182"/>
      <c r="F3" s="36" t="s">
        <v>63</v>
      </c>
      <c r="G3" s="49"/>
    </row>
    <row r="4" spans="1:9" ht="30" customHeight="1" x14ac:dyDescent="0.35">
      <c r="B4" s="26" t="s">
        <v>43</v>
      </c>
      <c r="C4" s="161" t="s">
        <v>48</v>
      </c>
      <c r="D4" s="162"/>
      <c r="E4" s="6">
        <f>VLOOKUP(C4,Dashboard!R4:S10,2,FALSE)</f>
        <v>2</v>
      </c>
      <c r="F4" s="128" t="s">
        <v>65</v>
      </c>
      <c r="G4" s="130"/>
    </row>
    <row r="5" spans="1:9" ht="31" x14ac:dyDescent="0.35">
      <c r="B5" s="26" t="s">
        <v>41</v>
      </c>
      <c r="C5" s="126" t="s">
        <v>47</v>
      </c>
      <c r="D5" s="127" t="s">
        <v>52</v>
      </c>
      <c r="E5" s="48"/>
      <c r="F5" s="129"/>
      <c r="G5" s="131"/>
    </row>
    <row r="6" spans="1:9" ht="80.5" customHeight="1" x14ac:dyDescent="0.35">
      <c r="B6" s="156" t="s">
        <v>67</v>
      </c>
      <c r="C6" s="213" t="s">
        <v>104</v>
      </c>
      <c r="D6" s="214"/>
      <c r="E6" s="214"/>
      <c r="F6" s="47" t="s">
        <v>57</v>
      </c>
      <c r="G6" s="45" t="s">
        <v>70</v>
      </c>
    </row>
    <row r="7" spans="1:9" ht="80.5" customHeight="1" x14ac:dyDescent="0.35">
      <c r="B7" s="156"/>
      <c r="C7" s="214"/>
      <c r="D7" s="214"/>
      <c r="E7" s="214"/>
      <c r="F7" s="37" t="s">
        <v>58</v>
      </c>
      <c r="G7" s="45" t="s">
        <v>70</v>
      </c>
    </row>
    <row r="8" spans="1:9" ht="80.5" customHeight="1" x14ac:dyDescent="0.35">
      <c r="B8" s="156"/>
      <c r="C8" s="214"/>
      <c r="D8" s="214"/>
      <c r="E8" s="214"/>
      <c r="F8" s="35" t="s">
        <v>59</v>
      </c>
      <c r="G8" s="45" t="s">
        <v>70</v>
      </c>
    </row>
    <row r="9" spans="1:9" x14ac:dyDescent="0.35">
      <c r="B9" s="172" t="s">
        <v>71</v>
      </c>
      <c r="C9" s="204"/>
      <c r="D9" s="205"/>
      <c r="E9" s="205"/>
      <c r="F9" s="205"/>
      <c r="G9" s="206"/>
    </row>
    <row r="10" spans="1:9" ht="15" thickBot="1" x14ac:dyDescent="0.4">
      <c r="B10" s="173"/>
      <c r="C10" s="207"/>
      <c r="D10" s="208"/>
      <c r="E10" s="208"/>
      <c r="F10" s="208"/>
      <c r="G10" s="209"/>
    </row>
    <row r="11" spans="1:9" ht="8.25" customHeight="1" thickBot="1" x14ac:dyDescent="0.4"/>
    <row r="12" spans="1:9" ht="150" customHeight="1" x14ac:dyDescent="0.35">
      <c r="B12" s="167" t="s">
        <v>72</v>
      </c>
      <c r="C12" s="168"/>
      <c r="D12" s="134" t="s">
        <v>110</v>
      </c>
      <c r="E12" s="134"/>
      <c r="F12" s="134"/>
      <c r="G12" s="135"/>
      <c r="I12" s="20"/>
    </row>
    <row r="13" spans="1:9" ht="18.75" customHeight="1" thickBot="1" x14ac:dyDescent="0.4">
      <c r="B13" s="136" t="s">
        <v>74</v>
      </c>
      <c r="C13" s="137"/>
      <c r="D13" s="137"/>
      <c r="E13" s="137"/>
      <c r="F13" s="137"/>
      <c r="G13" s="138"/>
    </row>
    <row r="14" spans="1:9" ht="31.4" customHeight="1" x14ac:dyDescent="0.35">
      <c r="B14" s="144" t="s">
        <v>75</v>
      </c>
      <c r="C14" s="145"/>
      <c r="D14" s="139" t="s">
        <v>76</v>
      </c>
      <c r="E14" s="140"/>
      <c r="F14" s="140"/>
      <c r="G14" s="141"/>
    </row>
    <row r="15" spans="1:9" ht="31.4" customHeight="1" x14ac:dyDescent="0.35">
      <c r="B15" s="146" t="s">
        <v>77</v>
      </c>
      <c r="C15" s="147"/>
      <c r="D15" s="139" t="s">
        <v>78</v>
      </c>
      <c r="E15" s="140"/>
      <c r="F15" s="140"/>
      <c r="G15" s="141"/>
    </row>
    <row r="16" spans="1:9" ht="31.4" customHeight="1" x14ac:dyDescent="0.35">
      <c r="B16" s="148" t="s">
        <v>79</v>
      </c>
      <c r="C16" s="149"/>
      <c r="D16" s="139" t="s">
        <v>80</v>
      </c>
      <c r="E16" s="140"/>
      <c r="F16" s="140"/>
      <c r="G16" s="141"/>
    </row>
    <row r="17" spans="2:7" ht="31.4" customHeight="1" thickBot="1" x14ac:dyDescent="0.4">
      <c r="B17" s="132" t="s">
        <v>81</v>
      </c>
      <c r="C17" s="133"/>
      <c r="D17" s="150" t="s">
        <v>82</v>
      </c>
      <c r="E17" s="151"/>
      <c r="F17" s="151"/>
      <c r="G17" s="152"/>
    </row>
    <row r="18" spans="2:7" ht="31.5" customHeight="1" thickBot="1" x14ac:dyDescent="0.4">
      <c r="B18" s="163" t="s">
        <v>83</v>
      </c>
      <c r="C18" s="164"/>
      <c r="D18" s="164"/>
      <c r="E18" s="164"/>
      <c r="F18" s="164"/>
      <c r="G18" s="165"/>
    </row>
  </sheetData>
  <mergeCells count="22">
    <mergeCell ref="B9:B10"/>
    <mergeCell ref="C9:G10"/>
    <mergeCell ref="B12:C12"/>
    <mergeCell ref="D12:G12"/>
    <mergeCell ref="B13:G13"/>
    <mergeCell ref="C4:D4"/>
    <mergeCell ref="B2:G2"/>
    <mergeCell ref="C3:E3"/>
    <mergeCell ref="B6:B8"/>
    <mergeCell ref="C6:E8"/>
    <mergeCell ref="C5:D5"/>
    <mergeCell ref="F4:F5"/>
    <mergeCell ref="G4:G5"/>
    <mergeCell ref="B18:G18"/>
    <mergeCell ref="B14:C14"/>
    <mergeCell ref="B15:C15"/>
    <mergeCell ref="B16:C16"/>
    <mergeCell ref="B17:C17"/>
    <mergeCell ref="D16:G16"/>
    <mergeCell ref="D17:G17"/>
    <mergeCell ref="D14:G14"/>
    <mergeCell ref="D15:G15"/>
  </mergeCells>
  <conditionalFormatting sqref="C4">
    <cfRule type="containsText" dxfId="7" priority="2" operator="containsText" text="Excelling">
      <formula>NOT(ISERROR(SEARCH("Excelling",C4)))</formula>
    </cfRule>
    <cfRule type="containsText" dxfId="6" priority="3" operator="containsText" text="Embedding">
      <formula>NOT(ISERROR(SEARCH("Embedding",C4)))</formula>
    </cfRule>
    <cfRule type="containsText" dxfId="5" priority="4" operator="containsText" text="Evolving">
      <formula>NOT(ISERROR(SEARCH("Evolving",C4)))</formula>
    </cfRule>
  </conditionalFormatting>
  <conditionalFormatting sqref="C4:D4">
    <cfRule type="containsText" dxfId="4" priority="1" operator="containsText" text="Emerging">
      <formula>NOT(ISERROR(SEARCH("Emerging",C4)))</formula>
    </cfRule>
  </conditionalFormatting>
  <dataValidations count="1">
    <dataValidation type="list" allowBlank="1" showInputMessage="1" showErrorMessage="1" sqref="C4:D4" xr:uid="{FCA5FF14-89A8-4F47-9563-9E1F13BD636A}">
      <formula1>" Excelling​, Embedding​, Evolving​, Emerging​ "</formula1>
    </dataValidation>
  </dataValidations>
  <hyperlinks>
    <hyperlink ref="B1" location="'Intro and Navigation'!A1" display="Intro Tab" xr:uid="{DD70AA42-0359-4EA4-B931-53099B30C8FE}"/>
    <hyperlink ref="C1" location="Dashboard!A1" display="Dashboard" xr:uid="{9B95338B-942E-4A9F-BD77-32063E7CA3C5}"/>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57BA562-136E-425B-B42E-C56F9CFF9304}">
          <x14:formula1>
            <xm:f>Dashboard!$T$5:$T$7</xm:f>
          </x14:formula1>
          <xm:sqref>C5:D5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245F4-A0BB-4F6D-9A60-2752C2A3C333}">
  <sheetPr>
    <tabColor rgb="FF0033CC"/>
  </sheetPr>
  <dimension ref="A1:G19"/>
  <sheetViews>
    <sheetView showGridLines="0" zoomScale="85" zoomScaleNormal="85" workbookViewId="0">
      <selection activeCell="D12" sqref="D12:G12"/>
    </sheetView>
  </sheetViews>
  <sheetFormatPr defaultRowHeight="14.5" x14ac:dyDescent="0.35"/>
  <cols>
    <col min="1" max="1" width="7.81640625" bestFit="1" customWidth="1"/>
    <col min="2" max="2" width="12.453125" customWidth="1"/>
    <col min="3" max="3" width="12.7265625" bestFit="1" customWidth="1"/>
    <col min="4" max="4" width="78.1796875" customWidth="1"/>
    <col min="5" max="5" width="0.1796875" customWidth="1"/>
    <col min="6" max="6" width="16.81640625" customWidth="1"/>
    <col min="7" max="7" width="39.54296875" customWidth="1"/>
  </cols>
  <sheetData>
    <row r="1" spans="1:7" s="20" customFormat="1" ht="18" customHeight="1" thickBot="1" x14ac:dyDescent="0.4">
      <c r="A1" s="32" t="s">
        <v>34</v>
      </c>
      <c r="B1" s="29" t="s">
        <v>35</v>
      </c>
      <c r="C1" s="33" t="s">
        <v>61</v>
      </c>
    </row>
    <row r="2" spans="1:7" ht="21" x14ac:dyDescent="0.5">
      <c r="B2" s="201" t="s">
        <v>30</v>
      </c>
      <c r="C2" s="211"/>
      <c r="D2" s="211"/>
      <c r="E2" s="211"/>
      <c r="F2" s="211"/>
      <c r="G2" s="212"/>
    </row>
    <row r="3" spans="1:7" x14ac:dyDescent="0.35">
      <c r="B3" s="25" t="s">
        <v>62</v>
      </c>
      <c r="C3" s="159" t="str">
        <f>Dashboard!C3</f>
        <v>Insert Org Name Here</v>
      </c>
      <c r="D3" s="160"/>
      <c r="E3" s="182"/>
      <c r="F3" s="36" t="s">
        <v>63</v>
      </c>
      <c r="G3" s="49"/>
    </row>
    <row r="4" spans="1:7" ht="30" customHeight="1" x14ac:dyDescent="0.35">
      <c r="B4" s="26" t="s">
        <v>43</v>
      </c>
      <c r="C4" s="161" t="s">
        <v>51</v>
      </c>
      <c r="D4" s="162"/>
      <c r="E4" s="6">
        <f>VLOOKUP(C4,Dashboard!R4:S10,2,FALSE)</f>
        <v>3</v>
      </c>
      <c r="F4" s="128" t="s">
        <v>65</v>
      </c>
      <c r="G4" s="130"/>
    </row>
    <row r="5" spans="1:7" ht="31" x14ac:dyDescent="0.35">
      <c r="B5" s="26" t="s">
        <v>41</v>
      </c>
      <c r="C5" s="126" t="s">
        <v>47</v>
      </c>
      <c r="D5" s="127" t="s">
        <v>52</v>
      </c>
      <c r="E5" s="48"/>
      <c r="F5" s="129"/>
      <c r="G5" s="131"/>
    </row>
    <row r="6" spans="1:7" ht="70" customHeight="1" x14ac:dyDescent="0.35">
      <c r="B6" s="156" t="s">
        <v>67</v>
      </c>
      <c r="C6" s="213" t="s">
        <v>105</v>
      </c>
      <c r="D6" s="214"/>
      <c r="E6" s="214"/>
      <c r="F6" s="47" t="s">
        <v>57</v>
      </c>
      <c r="G6" s="45" t="s">
        <v>70</v>
      </c>
    </row>
    <row r="7" spans="1:7" ht="70" customHeight="1" x14ac:dyDescent="0.35">
      <c r="B7" s="156"/>
      <c r="C7" s="214"/>
      <c r="D7" s="214"/>
      <c r="E7" s="214"/>
      <c r="F7" s="37" t="s">
        <v>58</v>
      </c>
      <c r="G7" s="45" t="s">
        <v>70</v>
      </c>
    </row>
    <row r="8" spans="1:7" ht="70" customHeight="1" x14ac:dyDescent="0.35">
      <c r="B8" s="156"/>
      <c r="C8" s="214"/>
      <c r="D8" s="214"/>
      <c r="E8" s="214"/>
      <c r="F8" s="35" t="s">
        <v>59</v>
      </c>
      <c r="G8" s="45" t="s">
        <v>70</v>
      </c>
    </row>
    <row r="9" spans="1:7" x14ac:dyDescent="0.35">
      <c r="B9" s="172" t="s">
        <v>71</v>
      </c>
      <c r="C9" s="204"/>
      <c r="D9" s="205"/>
      <c r="E9" s="205"/>
      <c r="F9" s="205"/>
      <c r="G9" s="206"/>
    </row>
    <row r="10" spans="1:7" ht="15" thickBot="1" x14ac:dyDescent="0.4">
      <c r="B10" s="173"/>
      <c r="C10" s="207"/>
      <c r="D10" s="208"/>
      <c r="E10" s="208"/>
      <c r="F10" s="208"/>
      <c r="G10" s="209"/>
    </row>
    <row r="11" spans="1:7" ht="8.25" customHeight="1" thickBot="1" x14ac:dyDescent="0.4"/>
    <row r="12" spans="1:7" ht="159" customHeight="1" x14ac:dyDescent="0.35">
      <c r="B12" s="167" t="s">
        <v>94</v>
      </c>
      <c r="C12" s="168"/>
      <c r="D12" s="134" t="s">
        <v>109</v>
      </c>
      <c r="E12" s="134"/>
      <c r="F12" s="134"/>
      <c r="G12" s="135"/>
    </row>
    <row r="13" spans="1:7" ht="18.75" customHeight="1" thickBot="1" x14ac:dyDescent="0.4">
      <c r="B13" s="136" t="s">
        <v>74</v>
      </c>
      <c r="C13" s="137"/>
      <c r="D13" s="137"/>
      <c r="E13" s="137"/>
      <c r="F13" s="137"/>
      <c r="G13" s="138"/>
    </row>
    <row r="14" spans="1:7" ht="43" customHeight="1" x14ac:dyDescent="0.35">
      <c r="B14" s="144" t="s">
        <v>75</v>
      </c>
      <c r="C14" s="145"/>
      <c r="D14" s="139" t="s">
        <v>76</v>
      </c>
      <c r="E14" s="140"/>
      <c r="F14" s="140"/>
      <c r="G14" s="141"/>
    </row>
    <row r="15" spans="1:7" ht="43" customHeight="1" x14ac:dyDescent="0.35">
      <c r="B15" s="146" t="s">
        <v>77</v>
      </c>
      <c r="C15" s="147"/>
      <c r="D15" s="139" t="s">
        <v>78</v>
      </c>
      <c r="E15" s="140"/>
      <c r="F15" s="140"/>
      <c r="G15" s="141"/>
    </row>
    <row r="16" spans="1:7" ht="43" customHeight="1" x14ac:dyDescent="0.35">
      <c r="B16" s="148" t="s">
        <v>79</v>
      </c>
      <c r="C16" s="149"/>
      <c r="D16" s="139" t="s">
        <v>80</v>
      </c>
      <c r="E16" s="140"/>
      <c r="F16" s="140"/>
      <c r="G16" s="141"/>
    </row>
    <row r="17" spans="2:7" ht="43" customHeight="1" thickBot="1" x14ac:dyDescent="0.4">
      <c r="B17" s="132" t="s">
        <v>81</v>
      </c>
      <c r="C17" s="133"/>
      <c r="D17" s="150" t="s">
        <v>82</v>
      </c>
      <c r="E17" s="151"/>
      <c r="F17" s="151"/>
      <c r="G17" s="152"/>
    </row>
    <row r="18" spans="2:7" ht="31.5" customHeight="1" thickBot="1" x14ac:dyDescent="0.4">
      <c r="B18" s="163" t="s">
        <v>83</v>
      </c>
      <c r="C18" s="164"/>
      <c r="D18" s="164"/>
      <c r="E18" s="164"/>
      <c r="F18" s="164"/>
      <c r="G18" s="165"/>
    </row>
    <row r="19" spans="2:7" ht="8.25" customHeight="1" x14ac:dyDescent="0.35"/>
  </sheetData>
  <mergeCells count="22">
    <mergeCell ref="B2:G2"/>
    <mergeCell ref="C3:E3"/>
    <mergeCell ref="C4:D4"/>
    <mergeCell ref="F4:F5"/>
    <mergeCell ref="G4:G5"/>
    <mergeCell ref="C5:D5"/>
    <mergeCell ref="B6:B8"/>
    <mergeCell ref="C6:E8"/>
    <mergeCell ref="B9:B10"/>
    <mergeCell ref="C9:G10"/>
    <mergeCell ref="B12:C12"/>
    <mergeCell ref="D12:G12"/>
    <mergeCell ref="B13:G13"/>
    <mergeCell ref="D14:G14"/>
    <mergeCell ref="D15:G15"/>
    <mergeCell ref="D16:G16"/>
    <mergeCell ref="D17:G17"/>
    <mergeCell ref="B18:G18"/>
    <mergeCell ref="B14:C14"/>
    <mergeCell ref="B15:C15"/>
    <mergeCell ref="B16:C16"/>
    <mergeCell ref="B17:C17"/>
  </mergeCells>
  <conditionalFormatting sqref="C4">
    <cfRule type="containsText" dxfId="3" priority="2" operator="containsText" text="Excelling">
      <formula>NOT(ISERROR(SEARCH("Excelling",C4)))</formula>
    </cfRule>
    <cfRule type="containsText" dxfId="2" priority="3" operator="containsText" text="Embedding">
      <formula>NOT(ISERROR(SEARCH("Embedding",C4)))</formula>
    </cfRule>
    <cfRule type="containsText" dxfId="1" priority="4" operator="containsText" text="Evolving">
      <formula>NOT(ISERROR(SEARCH("Evolving",C4)))</formula>
    </cfRule>
  </conditionalFormatting>
  <conditionalFormatting sqref="C4:D4">
    <cfRule type="containsText" dxfId="0" priority="1" operator="containsText" text="Emerging">
      <formula>NOT(ISERROR(SEARCH("Emerging",C4)))</formula>
    </cfRule>
  </conditionalFormatting>
  <dataValidations count="1">
    <dataValidation type="list" allowBlank="1" showInputMessage="1" showErrorMessage="1" sqref="C4:D4" xr:uid="{4E4AE3D4-A205-4D47-867B-7748B04B24B3}">
      <formula1>" Excelling​, Embedding​, Evolving​, Emerging​ "</formula1>
    </dataValidation>
  </dataValidations>
  <hyperlinks>
    <hyperlink ref="B1" location="'Intro and Navigation'!A1" display="Intro Tab" xr:uid="{BB3D3770-D923-4481-A376-AF6616EF1FE8}"/>
    <hyperlink ref="C1" location="Dashboard!A1" display="Dashboard" xr:uid="{D3433F18-2067-47AC-B021-774C0E388EC0}"/>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A55C06D-A618-475F-82CB-64F58A8C2FB3}">
          <x14:formula1>
            <xm:f>Dashboard!$T$4:$T$6</xm:f>
          </x14:formula1>
          <xm:sqref>C5:D5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e80f67cfc1a4e4b81bfccf7ee0a9063 xmlns="06b2807b-2081-403c-ab92-15579a3fe9a2">
      <Terms xmlns="http://schemas.microsoft.com/office/infopath/2007/PartnerControls">
        <TermInfo xmlns="http://schemas.microsoft.com/office/infopath/2007/PartnerControls">
          <TermName xmlns="http://schemas.microsoft.com/office/infopath/2007/PartnerControls">OH Tool</TermName>
          <TermId xmlns="http://schemas.microsoft.com/office/infopath/2007/PartnerControls">3f6d15ee-6309-4937-84e8-cc6afed24003</TermId>
        </TermInfo>
      </Terms>
    </le80f67cfc1a4e4b81bfccf7ee0a9063>
    <b47a6aeba64e48458a4c6ce876e2131e xmlns="06b2807b-2081-403c-ab92-15579a3fe9a2">
      <Terms xmlns="http://schemas.microsoft.com/office/infopath/2007/PartnerControls">
        <TermInfo xmlns="http://schemas.microsoft.com/office/infopath/2007/PartnerControls">
          <TermName xmlns="http://schemas.microsoft.com/office/infopath/2007/PartnerControls">UK Sport</TermName>
          <TermId xmlns="http://schemas.microsoft.com/office/infopath/2007/PartnerControls">7d49edeb-945a-467d-9d48-9cab37084dcd</TermId>
        </TermInfo>
      </Terms>
    </b47a6aeba64e48458a4c6ce876e2131e>
    <h0602a6fce26424784f18c2cbb56dc61 xmlns="06b2807b-2081-403c-ab92-15579a3fe9a2">
      <Terms xmlns="http://schemas.microsoft.com/office/infopath/2007/PartnerControls">
        <TermInfo xmlns="http://schemas.microsoft.com/office/infopath/2007/PartnerControls">
          <TermName xmlns="http://schemas.microsoft.com/office/infopath/2007/PartnerControls">Sporting System</TermName>
          <TermId xmlns="http://schemas.microsoft.com/office/infopath/2007/PartnerControls">3738e680-1bad-4ab1-8281-5f4dd4881deb</TermId>
        </TermInfo>
      </Terms>
    </h0602a6fce26424784f18c2cbb56dc61>
    <nc0c8e72266148a29086c771b47262b4 xmlns="06b2807b-2081-403c-ab92-15579a3fe9a2">
      <Terms xmlns="http://schemas.microsoft.com/office/infopath/2007/PartnerControls">
        <TermInfo xmlns="http://schemas.microsoft.com/office/infopath/2007/PartnerControls">
          <TermName xmlns="http://schemas.microsoft.com/office/infopath/2007/PartnerControls">Tracker/Dashboard</TermName>
          <TermId xmlns="http://schemas.microsoft.com/office/infopath/2007/PartnerControls">42a3d054-a229-4b53-9e74-ad2e8309c58f</TermId>
        </TermInfo>
      </Terms>
    </nc0c8e72266148a29086c771b47262b4>
    <TaxCatchAll xmlns="06b2807b-2081-403c-ab92-15579a3fe9a2">
      <Value>129</Value>
      <Value>145</Value>
      <Value>1</Value>
      <Value>37</Value>
      <Value>2</Value>
      <Value>86</Value>
      <Value>17</Value>
    </TaxCatchAll>
    <fb1cade2135a4af8803f6a4022e2a04a xmlns="06b2807b-2081-403c-ab92-15579a3fe9a2">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955e79e9-8a7c-4b36-9627-df248784ca20</TermId>
        </TermInfo>
      </Terms>
    </fb1cade2135a4af8803f6a4022e2a04a>
    <d30d4e0ba37c436d938c87e84799215d xmlns="06b2807b-2081-403c-ab92-15579a3fe9a2">
      <Terms xmlns="http://schemas.microsoft.com/office/infopath/2007/PartnerControls">
        <TermInfo xmlns="http://schemas.microsoft.com/office/infopath/2007/PartnerControls">
          <TermName xmlns="http://schemas.microsoft.com/office/infopath/2007/PartnerControls">Organisational Health</TermName>
          <TermId xmlns="http://schemas.microsoft.com/office/infopath/2007/PartnerControls">817b491d-ce65-4600-9c65-f710fa3eb822</TermId>
        </TermInfo>
      </Terms>
    </d30d4e0ba37c436d938c87e84799215d>
    <eebeed92466c486c8ddf60dd146f9263 xmlns="06b2807b-2081-403c-ab92-15579a3fe9a2">
      <Terms xmlns="http://schemas.microsoft.com/office/infopath/2007/PartnerControls">
        <TermInfo xmlns="http://schemas.microsoft.com/office/infopath/2007/PartnerControls">
          <TermName xmlns="http://schemas.microsoft.com/office/infopath/2007/PartnerControls">General</TermName>
          <TermId xmlns="http://schemas.microsoft.com/office/infopath/2007/PartnerControls">42de1226-bb9e-4e5c-be92-95257fd37de3</TermId>
        </TermInfo>
      </Terms>
    </eebeed92466c486c8ddf60dd146f9263>
    <cbf1bd95c6634e0c85e3a7f34718a028 xmlns="06b2807b-2081-403c-ab92-15579a3fe9a2">
      <Terms xmlns="http://schemas.microsoft.com/office/infopath/2007/PartnerControls"/>
    </cbf1bd95c6634e0c85e3a7f34718a028>
    <SharedWithUsers xmlns="06b2807b-2081-403c-ab92-15579a3fe9a2">
      <UserInfo>
        <DisplayName>Lucy Moore</DisplayName>
        <AccountId>53</AccountId>
        <AccountType/>
      </UserInfo>
      <UserInfo>
        <DisplayName>Jude Taylor</DisplayName>
        <AccountId>113</AccountId>
        <AccountType/>
      </UserInfo>
      <UserInfo>
        <DisplayName>David Meli</DisplayName>
        <AccountId>748</AccountId>
        <AccountType/>
      </UserInfo>
      <UserInfo>
        <DisplayName>Lewis Evans</DisplayName>
        <AccountId>42</AccountId>
        <AccountType/>
      </UserInfo>
      <UserInfo>
        <DisplayName>Grace Pearson</DisplayName>
        <AccountId>32</AccountId>
        <AccountType/>
      </UserInfo>
      <UserInfo>
        <DisplayName>Robert Morini</DisplayName>
        <AccountId>24</AccountId>
        <AccountType/>
      </UserInfo>
      <UserInfo>
        <DisplayName>John Harrison</DisplayName>
        <AccountId>120</AccountId>
        <AccountType/>
      </UserInfo>
      <UserInfo>
        <DisplayName>B Hunter</DisplayName>
        <AccountId>168</AccountId>
        <AccountType/>
      </UserInfo>
      <UserInfo>
        <DisplayName>Grace Hanke</DisplayName>
        <AccountId>202</AccountId>
        <AccountType/>
      </UserInfo>
      <UserInfo>
        <DisplayName>Katie Holt</DisplayName>
        <AccountId>230</AccountId>
        <AccountType/>
      </UserInfo>
      <UserInfo>
        <DisplayName>James Gaukroger</DisplayName>
        <AccountId>114</AccountId>
        <AccountType/>
      </UserInfo>
    </SharedWithUsers>
    <lcf76f155ced4ddcb4097134ff3c332f xmlns="87f2e00c-20c2-49d3-a915-9e22faffd7b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General" ma:contentTypeID="0x01010054F407EAA130C441B78E9A8318DA27E7005EA450BD80C6864C818FE573D75E3BA2" ma:contentTypeVersion="17" ma:contentTypeDescription="" ma:contentTypeScope="" ma:versionID="5bc010c5266934ca883b0941e60ec3db">
  <xsd:schema xmlns:xsd="http://www.w3.org/2001/XMLSchema" xmlns:xs="http://www.w3.org/2001/XMLSchema" xmlns:p="http://schemas.microsoft.com/office/2006/metadata/properties" xmlns:ns2="06b2807b-2081-403c-ab92-15579a3fe9a2" xmlns:ns3="87f2e00c-20c2-49d3-a915-9e22faffd7b1" targetNamespace="http://schemas.microsoft.com/office/2006/metadata/properties" ma:root="true" ma:fieldsID="e438dba9ae770f4838799eef62c4db30" ns2:_="" ns3:_="">
    <xsd:import namespace="06b2807b-2081-403c-ab92-15579a3fe9a2"/>
    <xsd:import namespace="87f2e00c-20c2-49d3-a915-9e22faffd7b1"/>
    <xsd:element name="properties">
      <xsd:complexType>
        <xsd:sequence>
          <xsd:element name="documentManagement">
            <xsd:complexType>
              <xsd:all>
                <xsd:element ref="ns2:d30d4e0ba37c436d938c87e84799215d" minOccurs="0"/>
                <xsd:element ref="ns2:TaxCatchAll" minOccurs="0"/>
                <xsd:element ref="ns2:TaxCatchAllLabel" minOccurs="0"/>
                <xsd:element ref="ns2:le80f67cfc1a4e4b81bfccf7ee0a9063" minOccurs="0"/>
                <xsd:element ref="ns2:nc0c8e72266148a29086c771b47262b4" minOccurs="0"/>
                <xsd:element ref="ns2:b47a6aeba64e48458a4c6ce876e2131e" minOccurs="0"/>
                <xsd:element ref="ns2:cbf1bd95c6634e0c85e3a7f34718a028" minOccurs="0"/>
                <xsd:element ref="ns2:fb1cade2135a4af8803f6a4022e2a04a" minOccurs="0"/>
                <xsd:element ref="ns2:eebeed92466c486c8ddf60dd146f9263" minOccurs="0"/>
                <xsd:element ref="ns2:h0602a6fce26424784f18c2cbb56dc61"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2807b-2081-403c-ab92-15579a3fe9a2" elementFormDefault="qualified">
    <xsd:import namespace="http://schemas.microsoft.com/office/2006/documentManagement/types"/>
    <xsd:import namespace="http://schemas.microsoft.com/office/infopath/2007/PartnerControls"/>
    <xsd:element name="d30d4e0ba37c436d938c87e84799215d" ma:index="8" ma:taxonomy="true" ma:internalName="d30d4e0ba37c436d938c87e84799215d" ma:taxonomyFieldName="Programmes" ma:displayName="Programmes" ma:default="" ma:fieldId="{d30d4e0b-a37c-436d-938c-87e84799215d}" ma:taxonomyMulti="true" ma:sspId="6c8aaaef-918c-4f5f-954c-1f3fba228645" ma:termSetId="3f8c728c-7d8c-4284-bf15-faacb738b23b"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34ea3edf-6573-433c-bbf6-1a3fa062a98f}" ma:internalName="TaxCatchAll" ma:showField="CatchAllData" ma:web="06b2807b-2081-403c-ab92-15579a3fe9a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ea3edf-6573-433c-bbf6-1a3fa062a98f}" ma:internalName="TaxCatchAllLabel" ma:readOnly="true" ma:showField="CatchAllDataLabel" ma:web="06b2807b-2081-403c-ab92-15579a3fe9a2">
      <xsd:complexType>
        <xsd:complexContent>
          <xsd:extension base="dms:MultiChoiceLookup">
            <xsd:sequence>
              <xsd:element name="Value" type="dms:Lookup" maxOccurs="unbounded" minOccurs="0" nillable="true"/>
            </xsd:sequence>
          </xsd:extension>
        </xsd:complexContent>
      </xsd:complexType>
    </xsd:element>
    <xsd:element name="le80f67cfc1a4e4b81bfccf7ee0a9063" ma:index="12" nillable="true" ma:taxonomy="true" ma:internalName="le80f67cfc1a4e4b81bfccf7ee0a9063" ma:taxonomyFieldName="Projects" ma:displayName="Projects" ma:default="" ma:fieldId="{5e80f67c-fc1a-4e4b-81bf-ccf7ee0a9063}" ma:taxonomyMulti="true" ma:sspId="6c8aaaef-918c-4f5f-954c-1f3fba228645" ma:termSetId="0a20a9f2-09aa-41e4-b02b-83b7a105be84" ma:anchorId="00000000-0000-0000-0000-000000000000" ma:open="true" ma:isKeyword="false">
      <xsd:complexType>
        <xsd:sequence>
          <xsd:element ref="pc:Terms" minOccurs="0" maxOccurs="1"/>
        </xsd:sequence>
      </xsd:complexType>
    </xsd:element>
    <xsd:element name="nc0c8e72266148a29086c771b47262b4" ma:index="14" nillable="true" ma:taxonomy="true" ma:internalName="nc0c8e72266148a29086c771b47262b4" ma:taxonomyFieldName="Document_x0020_Type" ma:displayName="Document Type" ma:default="" ma:fieldId="{7c0c8e72-2661-48a2-9086-c771b47262b4}" ma:taxonomyMulti="true" ma:sspId="6c8aaaef-918c-4f5f-954c-1f3fba228645" ma:termSetId="76e1a0c4-cf16-4722-aaa7-c8298cd34d7b" ma:anchorId="00000000-0000-0000-0000-000000000000" ma:open="true" ma:isKeyword="false">
      <xsd:complexType>
        <xsd:sequence>
          <xsd:element ref="pc:Terms" minOccurs="0" maxOccurs="1"/>
        </xsd:sequence>
      </xsd:complexType>
    </xsd:element>
    <xsd:element name="b47a6aeba64e48458a4c6ce876e2131e" ma:index="16" nillable="true" ma:taxonomy="true" ma:internalName="b47a6aeba64e48458a4c6ce876e2131e" ma:taxonomyFieldName="Organisation" ma:displayName="Organisation" ma:default="" ma:fieldId="{b47a6aeb-a64e-4845-8a4c-6ce876e2131e}" ma:taxonomyMulti="true" ma:sspId="6c8aaaef-918c-4f5f-954c-1f3fba228645" ma:termSetId="2ddb27b5-89b7-4b6a-9874-f3641626e61d" ma:anchorId="00000000-0000-0000-0000-000000000000" ma:open="true" ma:isKeyword="false">
      <xsd:complexType>
        <xsd:sequence>
          <xsd:element ref="pc:Terms" minOccurs="0" maxOccurs="1"/>
        </xsd:sequence>
      </xsd:complexType>
    </xsd:element>
    <xsd:element name="cbf1bd95c6634e0c85e3a7f34718a028" ma:index="18" nillable="true" ma:taxonomy="true" ma:internalName="cbf1bd95c6634e0c85e3a7f34718a028" ma:taxonomyFieldName="Phase" ma:displayName="Phase" ma:default="" ma:fieldId="{cbf1bd95-c663-4e0c-85e3-a7f34718a028}" ma:sspId="6c8aaaef-918c-4f5f-954c-1f3fba228645" ma:termSetId="fc5c8d38-0140-48e0-a905-a486a97ea8a2" ma:anchorId="00000000-0000-0000-0000-000000000000" ma:open="false" ma:isKeyword="false">
      <xsd:complexType>
        <xsd:sequence>
          <xsd:element ref="pc:Terms" minOccurs="0" maxOccurs="1"/>
        </xsd:sequence>
      </xsd:complexType>
    </xsd:element>
    <xsd:element name="fb1cade2135a4af8803f6a4022e2a04a" ma:index="20" ma:taxonomy="true" ma:internalName="fb1cade2135a4af8803f6a4022e2a04a" ma:taxonomyFieldName="Year" ma:displayName="Year" ma:default="" ma:fieldId="{fb1cade2-135a-4af8-803f-6a4022e2a04a}" ma:sspId="6c8aaaef-918c-4f5f-954c-1f3fba228645" ma:termSetId="60342679-a403-4ada-ab18-8ff8d118c3c7" ma:anchorId="00000000-0000-0000-0000-000000000000" ma:open="false" ma:isKeyword="false">
      <xsd:complexType>
        <xsd:sequence>
          <xsd:element ref="pc:Terms" minOccurs="0" maxOccurs="1"/>
        </xsd:sequence>
      </xsd:complexType>
    </xsd:element>
    <xsd:element name="eebeed92466c486c8ddf60dd146f9263" ma:index="22" nillable="true" ma:taxonomy="true" ma:internalName="eebeed92466c486c8ddf60dd146f9263" ma:taxonomyFieldName="Library" ma:displayName="Library" ma:default="" ma:fieldId="{eebeed92-466c-486c-8ddf-60dd146f9263}" ma:sspId="6c8aaaef-918c-4f5f-954c-1f3fba228645" ma:termSetId="d4bf52ba-3850-49be-84c9-a72541aea09e" ma:anchorId="00000000-0000-0000-0000-000000000000" ma:open="false" ma:isKeyword="false">
      <xsd:complexType>
        <xsd:sequence>
          <xsd:element ref="pc:Terms" minOccurs="0" maxOccurs="1"/>
        </xsd:sequence>
      </xsd:complexType>
    </xsd:element>
    <xsd:element name="h0602a6fce26424784f18c2cbb56dc61" ma:index="24" nillable="true" ma:taxonomy="true" ma:internalName="h0602a6fce26424784f18c2cbb56dc61" ma:taxonomyFieldName="Site" ma:displayName="Site" ma:default="2;#Sporting System|3738e680-1bad-4ab1-8281-5f4dd4881deb" ma:fieldId="{10602a6f-ce26-4247-84f1-8c2cbb56dc61}" ma:sspId="6c8aaaef-918c-4f5f-954c-1f3fba228645" ma:termSetId="0de50eb8-cdeb-4677-a3f5-b996cfd44274" ma:anchorId="00000000-0000-0000-0000-000000000000" ma:open="fals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f2e00c-20c2-49d3-a915-9e22faffd7b1"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6c8aaaef-918c-4f5f-954c-1f3fba228645"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5B3E94-7083-4A66-8039-E00307F16AF7}">
  <ds:schemaRefs>
    <ds:schemaRef ds:uri="http://schemas.microsoft.com/sharepoint/v3/contenttype/forms"/>
  </ds:schemaRefs>
</ds:datastoreItem>
</file>

<file path=customXml/itemProps2.xml><?xml version="1.0" encoding="utf-8"?>
<ds:datastoreItem xmlns:ds="http://schemas.openxmlformats.org/officeDocument/2006/customXml" ds:itemID="{AEFD3D70-E6A5-417F-8A7C-013EED67A05E}">
  <ds:schemaRef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schemas.microsoft.com/office/2006/metadata/properties"/>
    <ds:schemaRef ds:uri="87f2e00c-20c2-49d3-a915-9e22faffd7b1"/>
    <ds:schemaRef ds:uri="06b2807b-2081-403c-ab92-15579a3fe9a2"/>
    <ds:schemaRef ds:uri="http://purl.org/dc/dcmitype/"/>
    <ds:schemaRef ds:uri="http://purl.org/dc/elements/1.1/"/>
  </ds:schemaRefs>
</ds:datastoreItem>
</file>

<file path=customXml/itemProps3.xml><?xml version="1.0" encoding="utf-8"?>
<ds:datastoreItem xmlns:ds="http://schemas.openxmlformats.org/officeDocument/2006/customXml" ds:itemID="{3237D80A-4D66-4E01-8D9B-82B573614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2807b-2081-403c-ab92-15579a3fe9a2"/>
    <ds:schemaRef ds:uri="87f2e00c-20c2-49d3-a915-9e22faffd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Intro and Navigation</vt:lpstr>
      <vt:lpstr>Dashboard</vt:lpstr>
      <vt:lpstr>Vision &amp; Strategy</vt:lpstr>
      <vt:lpstr>Alignment and Influence</vt:lpstr>
      <vt:lpstr>Growth and Innovation</vt:lpstr>
      <vt:lpstr>Environmental &amp; Social Impact</vt:lpstr>
      <vt:lpstr>Leadership</vt:lpstr>
      <vt:lpstr>Culture</vt:lpstr>
      <vt:lpstr>The People</vt:lpstr>
      <vt:lpstr>EDI</vt:lpstr>
      <vt:lpstr>Comms &amp; Engagement</vt:lpstr>
      <vt:lpstr>Governance</vt:lpstr>
      <vt:lpstr>Finance</vt:lpstr>
      <vt:lpstr>Risk Management</vt:lpstr>
      <vt:lpstr>'Alignment and Influence'!Print_Area</vt:lpstr>
      <vt:lpstr>'Comms &amp; Engagement'!Print_Area</vt:lpstr>
      <vt:lpstr>Culture!Print_Area</vt:lpstr>
      <vt:lpstr>Dashboard!Print_Area</vt:lpstr>
      <vt:lpstr>EDI!Print_Area</vt:lpstr>
      <vt:lpstr>'Environmental &amp; Social Impact'!Print_Area</vt:lpstr>
      <vt:lpstr>Finance!Print_Area</vt:lpstr>
      <vt:lpstr>Governance!Print_Area</vt:lpstr>
      <vt:lpstr>'Growth and Innovation'!Print_Area</vt:lpstr>
      <vt:lpstr>Leadership!Print_Area</vt:lpstr>
      <vt:lpstr>'Risk Management'!Print_Area</vt:lpstr>
      <vt:lpstr>'The People'!Print_Area</vt:lpstr>
      <vt:lpstr>'Vision &amp; Strategy'!Print_Area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Evans</dc:creator>
  <cp:keywords/>
  <dc:description/>
  <cp:lastModifiedBy>Lewis Evans</cp:lastModifiedBy>
  <cp:revision/>
  <dcterms:created xsi:type="dcterms:W3CDTF">2022-11-23T10:37:36Z</dcterms:created>
  <dcterms:modified xsi:type="dcterms:W3CDTF">2025-01-16T12:11:03Z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0def80-c9a9-41fa-b9ce-8169c3f62998_Enabled">
    <vt:lpwstr>true</vt:lpwstr>
  </property>
  <property fmtid="{D5CDD505-2E9C-101B-9397-08002B2CF9AE}" pid="3" name="MSIP_Label_c40def80-c9a9-41fa-b9ce-8169c3f62998_SetDate">
    <vt:lpwstr>2022-11-23T10:37:37Z</vt:lpwstr>
  </property>
  <property fmtid="{D5CDD505-2E9C-101B-9397-08002B2CF9AE}" pid="4" name="MSIP_Label_c40def80-c9a9-41fa-b9ce-8169c3f62998_Method">
    <vt:lpwstr>Standard</vt:lpwstr>
  </property>
  <property fmtid="{D5CDD505-2E9C-101B-9397-08002B2CF9AE}" pid="5" name="MSIP_Label_c40def80-c9a9-41fa-b9ce-8169c3f62998_Name">
    <vt:lpwstr>c40def80-c9a9-41fa-b9ce-8169c3f62998</vt:lpwstr>
  </property>
  <property fmtid="{D5CDD505-2E9C-101B-9397-08002B2CF9AE}" pid="6" name="MSIP_Label_c40def80-c9a9-41fa-b9ce-8169c3f62998_SiteId">
    <vt:lpwstr>94b7d505-59ab-494c-949b-bb1d8c5720e7</vt:lpwstr>
  </property>
  <property fmtid="{D5CDD505-2E9C-101B-9397-08002B2CF9AE}" pid="7" name="MSIP_Label_c40def80-c9a9-41fa-b9ce-8169c3f62998_ActionId">
    <vt:lpwstr>82c9eef7-550a-4f7f-9533-1b1506bc6e92</vt:lpwstr>
  </property>
  <property fmtid="{D5CDD505-2E9C-101B-9397-08002B2CF9AE}" pid="8" name="MSIP_Label_c40def80-c9a9-41fa-b9ce-8169c3f62998_ContentBits">
    <vt:lpwstr>0</vt:lpwstr>
  </property>
  <property fmtid="{D5CDD505-2E9C-101B-9397-08002B2CF9AE}" pid="9" name="ContentTypeId">
    <vt:lpwstr>0x01010054F407EAA130C441B78E9A8318DA27E7005EA450BD80C6864C818FE573D75E3BA2</vt:lpwstr>
  </property>
  <property fmtid="{D5CDD505-2E9C-101B-9397-08002B2CF9AE}" pid="10" name="Phase">
    <vt:lpwstr/>
  </property>
  <property fmtid="{D5CDD505-2E9C-101B-9397-08002B2CF9AE}" pid="11" name="Projects">
    <vt:lpwstr>129;#OH Tool|3f6d15ee-6309-4937-84e8-cc6afed24003</vt:lpwstr>
  </property>
  <property fmtid="{D5CDD505-2E9C-101B-9397-08002B2CF9AE}" pid="12" name="Programmes">
    <vt:lpwstr>37;#Organisational Health|817b491d-ce65-4600-9c65-f710fa3eb822</vt:lpwstr>
  </property>
  <property fmtid="{D5CDD505-2E9C-101B-9397-08002B2CF9AE}" pid="13" name="Year">
    <vt:lpwstr>145;#2023|955e79e9-8a7c-4b36-9627-df248784ca20</vt:lpwstr>
  </property>
  <property fmtid="{D5CDD505-2E9C-101B-9397-08002B2CF9AE}" pid="14" name="Organisation">
    <vt:lpwstr>86;#UK Sport|7d49edeb-945a-467d-9d48-9cab37084dcd</vt:lpwstr>
  </property>
  <property fmtid="{D5CDD505-2E9C-101B-9397-08002B2CF9AE}" pid="15" name="Library">
    <vt:lpwstr>1;#General|42de1226-bb9e-4e5c-be92-95257fd37de3</vt:lpwstr>
  </property>
  <property fmtid="{D5CDD505-2E9C-101B-9397-08002B2CF9AE}" pid="16" name="Site">
    <vt:lpwstr>2;#Sporting System|3738e680-1bad-4ab1-8281-5f4dd4881deb</vt:lpwstr>
  </property>
  <property fmtid="{D5CDD505-2E9C-101B-9397-08002B2CF9AE}" pid="17" name="Document Type">
    <vt:lpwstr>17;#Tracker/Dashboard|42a3d054-a229-4b53-9e74-ad2e8309c58f</vt:lpwstr>
  </property>
  <property fmtid="{D5CDD505-2E9C-101B-9397-08002B2CF9AE}" pid="18" name="MediaServiceImageTags">
    <vt:lpwstr/>
  </property>
  <property fmtid="{D5CDD505-2E9C-101B-9397-08002B2CF9AE}" pid="19" name="Document_x0020_Type">
    <vt:lpwstr>17;#Tracker/Dashboard|42a3d054-a229-4b53-9e74-ad2e8309c58f</vt:lpwstr>
  </property>
</Properties>
</file>